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7695" windowHeight="11760" tabRatio="286" activeTab="0"/>
  </bookViews>
  <sheets>
    <sheet name="206 Sedan" sheetId="1" r:id="rId1"/>
  </sheets>
  <definedNames>
    <definedName name="_xlfn.IFERROR" hidden="1">#NAME?</definedName>
    <definedName name="_xlnm._FilterDatabase" localSheetId="0" hidden="1">'206 Sedan'!$A$9:$G$137</definedName>
    <definedName name="aaa">'206 Sedan'!#REF!</definedName>
    <definedName name="eee">'206 Sedan'!#REF!</definedName>
    <definedName name="qw">'206 Sedan'!#REF!</definedName>
    <definedName name="rrr">'206 Sedan'!#REF!</definedName>
    <definedName name="SAPBEXrevision" hidden="1">1</definedName>
    <definedName name="SAPBEXsysID" hidden="1">"PVN"</definedName>
    <definedName name="SAPBEXwbID" hidden="1">"407ERASYF94U4SV4J2G3Z1UMA"</definedName>
    <definedName name="www">'206 Sedan'!#REF!</definedName>
    <definedName name="xxx">'206 Sedan'!#REF!</definedName>
    <definedName name="zzz">'206 Sedan'!#REF!</definedName>
    <definedName name="_xlnm.Print_Titles" localSheetId="0">'206 Sedan'!$1:$8</definedName>
    <definedName name="_xlnm.Print_Area" localSheetId="0">'206 Sedan'!$A$1:$G$137</definedName>
  </definedNames>
  <calcPr fullCalcOnLoad="1"/>
</workbook>
</file>

<file path=xl/sharedStrings.xml><?xml version="1.0" encoding="utf-8"?>
<sst xmlns="http://schemas.openxmlformats.org/spreadsheetml/2006/main" count="513" uniqueCount="333">
  <si>
    <t>Комфорт</t>
  </si>
  <si>
    <t xml:space="preserve">Защита картера </t>
  </si>
  <si>
    <t>Дуги багажника</t>
  </si>
  <si>
    <t>D000000003</t>
  </si>
  <si>
    <t>00009621F0</t>
  </si>
  <si>
    <t>D000000005</t>
  </si>
  <si>
    <t>Устройство громкой связи  Parrot CK3000 Evolution</t>
  </si>
  <si>
    <t>D000000090</t>
  </si>
  <si>
    <t>Устройство громкой связи Parrot MKi9200</t>
  </si>
  <si>
    <t>Устройство громкой связи Parrot MKi9100</t>
  </si>
  <si>
    <t>D000000091</t>
  </si>
  <si>
    <t>D000000011</t>
  </si>
  <si>
    <t>00009603L4</t>
  </si>
  <si>
    <t>00007013L0</t>
  </si>
  <si>
    <t>D000000013</t>
  </si>
  <si>
    <t>0000962369</t>
  </si>
  <si>
    <t>D000000024</t>
  </si>
  <si>
    <t>Поддон в багажник</t>
  </si>
  <si>
    <t>00009616P5</t>
  </si>
  <si>
    <t>D000000051</t>
  </si>
  <si>
    <t>Автосигнализация Sher-Khan MGC10</t>
  </si>
  <si>
    <t>0000961514</t>
  </si>
  <si>
    <t>00009606RW</t>
  </si>
  <si>
    <t>00009659EQ</t>
  </si>
  <si>
    <t>0000969007</t>
  </si>
  <si>
    <t>00009648A6</t>
  </si>
  <si>
    <t>000096718E</t>
  </si>
  <si>
    <t>Парктроник ленточный</t>
  </si>
  <si>
    <t>0000945603</t>
  </si>
  <si>
    <t>Модуль изотермический 16л</t>
  </si>
  <si>
    <t>Модуль изотермический 21л</t>
  </si>
  <si>
    <t>0000964559</t>
  </si>
  <si>
    <t>0000962273</t>
  </si>
  <si>
    <t>Подстаканник</t>
  </si>
  <si>
    <t>0000964891</t>
  </si>
  <si>
    <t>0000964899</t>
  </si>
  <si>
    <t>Подставка для ног для детского сидения</t>
  </si>
  <si>
    <t>00009652YN</t>
  </si>
  <si>
    <t>Центральный подлокотник передних сидений (кроме машин с задними электростеклоподъемниками)</t>
  </si>
  <si>
    <t>00009659AG</t>
  </si>
  <si>
    <t>Шторка солнцезащитная заднего стекла</t>
  </si>
  <si>
    <t>0000961998</t>
  </si>
  <si>
    <t>Кофр 430 л</t>
  </si>
  <si>
    <t>0000961515</t>
  </si>
  <si>
    <t>0000961757</t>
  </si>
  <si>
    <t>0000961753</t>
  </si>
  <si>
    <t>00009607H9</t>
  </si>
  <si>
    <t>Колпак колеса REFLEX R 14 с логотипом PEUGEOT</t>
  </si>
  <si>
    <t>00009607V5</t>
  </si>
  <si>
    <t>Колпак колеса NAOS R 14 с логотипом PEUGEOT</t>
  </si>
  <si>
    <t>00009607V1</t>
  </si>
  <si>
    <t>00009607J0</t>
  </si>
  <si>
    <t>00009607V6</t>
  </si>
  <si>
    <t>00009606QF</t>
  </si>
  <si>
    <t>Колпак колеса AMARNA R 15 с логотипом PEUGEOT</t>
  </si>
  <si>
    <t>Колпак колеса Reflex R 15 с логотипом PEUGEOT</t>
  </si>
  <si>
    <t>Колпак колеса NAOS R 15 с логотипом PEUGEOT</t>
  </si>
  <si>
    <t>Колпак колеса PRIMA R 15 с логотипом PEUGEOT</t>
  </si>
  <si>
    <t>Колпак колеса Prestige R 15 с логотипом PEUGEOT</t>
  </si>
  <si>
    <t>Колпак колеса QUADRA R 14 с логотипом PEUGEOT</t>
  </si>
  <si>
    <t>0000962669</t>
  </si>
  <si>
    <t>00005402C0</t>
  </si>
  <si>
    <t>00005402J8</t>
  </si>
  <si>
    <t>Диск легкосплавный R15 Foudre</t>
  </si>
  <si>
    <t>Диск легкосплавный R15 Sirocco</t>
  </si>
  <si>
    <t>00009606YF</t>
  </si>
  <si>
    <t>Диск легкосплавный R15 Ouragan</t>
  </si>
  <si>
    <t>00009607L8</t>
  </si>
  <si>
    <t>Диск легкосплавный R15 Cotya</t>
  </si>
  <si>
    <t>00009606YH</t>
  </si>
  <si>
    <t>Диск легкосплавный R16 Ouragan</t>
  </si>
  <si>
    <t>00005402G8</t>
  </si>
  <si>
    <t>00005402K0</t>
  </si>
  <si>
    <t>Диск легкосплавный R14 Boheme</t>
  </si>
  <si>
    <t>Диск легкосплавный R14 Tornade</t>
  </si>
  <si>
    <t>00009607N2</t>
  </si>
  <si>
    <t>Диск легкосплавный R16 Driving</t>
  </si>
  <si>
    <t>00009614Z4</t>
  </si>
  <si>
    <t>00009614Z5</t>
  </si>
  <si>
    <t>Декоративная наклейка  RCUP светло-серая</t>
  </si>
  <si>
    <t>Декоративная наклейка  RCUP темно-серая</t>
  </si>
  <si>
    <t>00009646E9</t>
  </si>
  <si>
    <t>00009646E2</t>
  </si>
  <si>
    <t>Рулевое колесо с 3-мя спицами, обтянгутое кожей черного цвета</t>
  </si>
  <si>
    <t>0000944815</t>
  </si>
  <si>
    <t>00009648E8</t>
  </si>
  <si>
    <t>Детское сидение от 9-18 кг</t>
  </si>
  <si>
    <t>Детское сидение от 0+</t>
  </si>
  <si>
    <t>0000964892</t>
  </si>
  <si>
    <t>00009648A7</t>
  </si>
  <si>
    <t xml:space="preserve">Защита заднего сиденья </t>
  </si>
  <si>
    <t>00009648F3</t>
  </si>
  <si>
    <t>Вкладыщ для детского сиденья  (для 9648F1)</t>
  </si>
  <si>
    <t>Подкачивающий компрессор</t>
  </si>
  <si>
    <t>00009682L4</t>
  </si>
  <si>
    <t>000096718L</t>
  </si>
  <si>
    <t>Автосигнализация Meta System 206 (управляется с штатного ключа)</t>
  </si>
  <si>
    <t>Автосигнализация Delphi  (управляется с штатного ключа)</t>
  </si>
  <si>
    <t>00009607R6</t>
  </si>
  <si>
    <t>00009607R4</t>
  </si>
  <si>
    <t>00009603K4</t>
  </si>
  <si>
    <t>00009603K9</t>
  </si>
  <si>
    <t>00009669G6</t>
  </si>
  <si>
    <t>00009669K1</t>
  </si>
  <si>
    <t>00009649YQ</t>
  </si>
  <si>
    <t>0000966331</t>
  </si>
  <si>
    <t>Транспортировка</t>
  </si>
  <si>
    <t>0000961758</t>
  </si>
  <si>
    <t>Кофр 340 л</t>
  </si>
  <si>
    <t>Кофр 380 л</t>
  </si>
  <si>
    <t>Реферанс</t>
  </si>
  <si>
    <t>Комплект солнцезащитных шторок стекол задних дверей</t>
  </si>
  <si>
    <t>Комплект цепей противоскольжения</t>
  </si>
  <si>
    <t>Комплект противотуманных фонарей</t>
  </si>
  <si>
    <t>Комплект передних брызговиков Original</t>
  </si>
  <si>
    <t>Комплект передних брызговиков Standart</t>
  </si>
  <si>
    <t>Комплект задних брызговиков De Style</t>
  </si>
  <si>
    <t>Комплект стальных накладок порогов из 2-х шт</t>
  </si>
  <si>
    <t>Комплект из 4-х резиновых ковриков с бортами</t>
  </si>
  <si>
    <t>Механизм регулировки спинки для детского сидения</t>
  </si>
  <si>
    <t>Стиль</t>
  </si>
  <si>
    <t>Раздел</t>
  </si>
  <si>
    <t>Безопасность</t>
  </si>
  <si>
    <t>Защита</t>
  </si>
  <si>
    <t>Мультимедиа</t>
  </si>
  <si>
    <t>Парктроник задний, 4 датчика</t>
  </si>
  <si>
    <t>Седан</t>
  </si>
  <si>
    <t>Нормы времени на установку</t>
  </si>
  <si>
    <t>Стоимость установки</t>
  </si>
  <si>
    <t>Стоимость с установкой</t>
  </si>
  <si>
    <t>Стоимость нормо-часа (руб.)</t>
  </si>
  <si>
    <t>Sedan</t>
  </si>
  <si>
    <t>Защита спинки переднего сидения</t>
  </si>
  <si>
    <t>Комплект из 2-х дефлекторов передних дверей</t>
  </si>
  <si>
    <t xml:space="preserve">Вентиляционный люк, поднимающийся и сдвигающийся вручную   </t>
  </si>
  <si>
    <t>Держатель для 2-х пар лыж (запираемый)</t>
  </si>
  <si>
    <t>Держатель для 4-х пар лыж</t>
  </si>
  <si>
    <t>Багажник для перевозки 1-го велосипеда на крыше (запираемый)</t>
  </si>
  <si>
    <t>Багажник для перевозки 1-го велосипеда на крыше</t>
  </si>
  <si>
    <t xml:space="preserve">Держатель для 4-х пар лыж </t>
  </si>
  <si>
    <t xml:space="preserve">Держатель для 6-ти пар лыж </t>
  </si>
  <si>
    <t>Декоративная накладка на пробку топливного бака (стиль алюминий)</t>
  </si>
  <si>
    <t>Подставка для ноги (стиль алюминий)</t>
  </si>
  <si>
    <t>Комплект из 2-х направляющих ремня безопасности для крепления к фиксаторам ISOFIX</t>
  </si>
  <si>
    <t>Комплект чехлов на сидения передние, задние (бежевые)</t>
  </si>
  <si>
    <t>Комплект чехлов на сидения передние, задние (серые)</t>
  </si>
  <si>
    <t>Болты - секретки (для дисков из легкого сплава)</t>
  </si>
  <si>
    <t>Болты - секретки (для стальных дисков)</t>
  </si>
  <si>
    <t>Комплект чехлов на сидения передние, задние (синие + зеленые)</t>
  </si>
  <si>
    <t>Комплект из 4-х велюровых ковриков</t>
  </si>
  <si>
    <t>Аварийный комплект (аптечка, знак аварийной остановки, трос, перчатки)</t>
  </si>
  <si>
    <t>*Цены указаны в рублях с учетом НДС. Цены действительны на момент составления прайс-листа и могут быть изменены в любое время без предварительного уведомления. Пожалуйста, уточняйте цены и наличие товара у официальных дилеров Peugeot. Совместимость указанных реферансов с Вашим автомобилем необходимо уточнять у специалистов.</t>
  </si>
  <si>
    <t>Парктроник задний, 4 датчика, Meta Easy Park</t>
  </si>
  <si>
    <t>D000000163</t>
  </si>
  <si>
    <t>Парктроник задний, номерная рамка, Meta-sr 2b targa</t>
  </si>
  <si>
    <t>D000000054</t>
  </si>
  <si>
    <t>D000000092</t>
  </si>
  <si>
    <t>Автосигнализация Sher-Khan LGC 3</t>
  </si>
  <si>
    <t>Автосигнализация Sher-Khan LGC 4</t>
  </si>
  <si>
    <t>D000000093</t>
  </si>
  <si>
    <t>D000000164</t>
  </si>
  <si>
    <t>Компрессор Falcon 416</t>
  </si>
  <si>
    <t>Компрессор Falcon 636</t>
  </si>
  <si>
    <t>D000000165</t>
  </si>
  <si>
    <t>D000000201</t>
  </si>
  <si>
    <t>Автосигнализация Starline A61</t>
  </si>
  <si>
    <t>D000000203</t>
  </si>
  <si>
    <t>Сирена Starline S-20.2</t>
  </si>
  <si>
    <t>D000000204</t>
  </si>
  <si>
    <t>Сирена Starline SB-20</t>
  </si>
  <si>
    <t>D000000160</t>
  </si>
  <si>
    <t>Устройство громкой связи Parrot Minikit Slim</t>
  </si>
  <si>
    <t>D100014401</t>
  </si>
  <si>
    <t>Навигационный приемник Nuvi 1390T + автокрепление</t>
  </si>
  <si>
    <t>D100081007</t>
  </si>
  <si>
    <t>Навигационный приемник Nuvi 1410</t>
  </si>
  <si>
    <t>D10008100B</t>
  </si>
  <si>
    <t>Навигационный приемник Nuvi 1410T</t>
  </si>
  <si>
    <t>D100090141</t>
  </si>
  <si>
    <t xml:space="preserve">Навигационный приемник Nuvi 2250, R </t>
  </si>
  <si>
    <t>D100090142</t>
  </si>
  <si>
    <t xml:space="preserve">Навигационный приемник Nuvi 2250LT </t>
  </si>
  <si>
    <t>D100090241</t>
  </si>
  <si>
    <t xml:space="preserve">Навигационный приемник Nuvi 2350LT </t>
  </si>
  <si>
    <t>D100090242</t>
  </si>
  <si>
    <t xml:space="preserve">Навигационный приемник Nuvi 2360LT </t>
  </si>
  <si>
    <t>D100090243</t>
  </si>
  <si>
    <t>Навигационный приемник Nuvi 2350 Ru</t>
  </si>
  <si>
    <t>D100090341</t>
  </si>
  <si>
    <t xml:space="preserve">Навигационный приемник Nuvi 2460LT </t>
  </si>
  <si>
    <t>** Чтобы расчитать цену с установкой, узнавайте стоимость нормо-часа у вашего дилера.</t>
  </si>
  <si>
    <t/>
  </si>
  <si>
    <t>1607798880</t>
  </si>
  <si>
    <t>1607798780</t>
  </si>
  <si>
    <t>00005416J1</t>
  </si>
  <si>
    <t>1607977780</t>
  </si>
  <si>
    <t>1607877380</t>
  </si>
  <si>
    <t>0000670161</t>
  </si>
  <si>
    <t>1606604780</t>
  </si>
  <si>
    <t>Детское сидение от 9-36 кг</t>
  </si>
  <si>
    <t>1607938280</t>
  </si>
  <si>
    <t>1606666780</t>
  </si>
  <si>
    <t>0000822754</t>
  </si>
  <si>
    <t>00009607E5</t>
  </si>
  <si>
    <t>0000961194</t>
  </si>
  <si>
    <t>00009614R5</t>
  </si>
  <si>
    <t>00009400AS</t>
  </si>
  <si>
    <t>0000962364</t>
  </si>
  <si>
    <t>00009646H8</t>
  </si>
  <si>
    <t>96738471VV</t>
  </si>
  <si>
    <t>00002403P4</t>
  </si>
  <si>
    <t>00002403FL</t>
  </si>
  <si>
    <t>00002403H8</t>
  </si>
  <si>
    <t>00002403CZ</t>
  </si>
  <si>
    <t>00002403FE</t>
  </si>
  <si>
    <t>1606431280</t>
  </si>
  <si>
    <t>0000966848</t>
  </si>
  <si>
    <t>1607076080</t>
  </si>
  <si>
    <t>1607076180</t>
  </si>
  <si>
    <t>1606431480</t>
  </si>
  <si>
    <t>1607075980</t>
  </si>
  <si>
    <t>00006204T1</t>
  </si>
  <si>
    <t>00006205T1</t>
  </si>
  <si>
    <t>1606922480</t>
  </si>
  <si>
    <t>Вешалка для одежды ( на подголовник)</t>
  </si>
  <si>
    <t>Изотермический бокс 24 л</t>
  </si>
  <si>
    <t>Прикуриватель</t>
  </si>
  <si>
    <t>Легкосплавные диски EVEANYS 14" CHROME SHADOW</t>
  </si>
  <si>
    <t>Насадка выпускной трубы</t>
  </si>
  <si>
    <t>Передний бампер тип GT</t>
  </si>
  <si>
    <t>Комплект из 2 накладок порогов передних дверей матовый алюминий</t>
  </si>
  <si>
    <t>Комплект из 4 декоративных накладок порогов передних и задних дверей ПВХ</t>
  </si>
  <si>
    <t>Рукоятка рычага КПП BVM5 кожа "СПОРТ"</t>
  </si>
  <si>
    <t>Рукоятка рычага КПП BVM5 кожа и алюминий</t>
  </si>
  <si>
    <t>Рукоятка рычага КПП BVM5 прозрачный кристалл</t>
  </si>
  <si>
    <t>Рукоятка рычага КПП BVM5 серая кожа и алюминий</t>
  </si>
  <si>
    <t>Детское кресло  0 -18 кг(группа 0/1)</t>
  </si>
  <si>
    <t>Защитная решетка для перевозки домашних животных</t>
  </si>
  <si>
    <t>Клетка для животных 40 X 30 X 30 см</t>
  </si>
  <si>
    <t>Клетка для животных 60 X 42 X 42 см</t>
  </si>
  <si>
    <t>Крепление детского кресла ISOFIX для посадки лицом по ходу движения  G0/1 И G0/1S</t>
  </si>
  <si>
    <t>Ремень безопасности для животных</t>
  </si>
  <si>
    <t>Противоугонные болты 17 мм/плоские</t>
  </si>
  <si>
    <t>D000000103</t>
  </si>
  <si>
    <t>D000000125</t>
  </si>
  <si>
    <t>D000000370</t>
  </si>
  <si>
    <t>Устройство громкой связи CK3100</t>
  </si>
  <si>
    <t>Устройство громкой связи MKi9000</t>
  </si>
  <si>
    <t>Устройство громкой связи MINIKIT Neo</t>
  </si>
  <si>
    <t xml:space="preserve">Комплект хромированных накладок для вентиляционных решеток </t>
  </si>
  <si>
    <t>Противотуманная левая фара</t>
  </si>
  <si>
    <t>Противотуманная правая фара</t>
  </si>
  <si>
    <t>1609665680</t>
  </si>
  <si>
    <t>1609665780</t>
  </si>
  <si>
    <t>1609665880</t>
  </si>
  <si>
    <t>Комплект из 2 чехлов противоскольжения чехлы</t>
  </si>
  <si>
    <t>Прайс-Лист на оригинальные аксессуары 2014 года*</t>
  </si>
  <si>
    <t>Реферанс SAP</t>
  </si>
  <si>
    <t>969007</t>
  </si>
  <si>
    <t>96718E</t>
  </si>
  <si>
    <t>945603</t>
  </si>
  <si>
    <t>964559</t>
  </si>
  <si>
    <t>962273</t>
  </si>
  <si>
    <t>9648A6</t>
  </si>
  <si>
    <t>964891</t>
  </si>
  <si>
    <t>964899</t>
  </si>
  <si>
    <t>9652YN</t>
  </si>
  <si>
    <t>9621F0</t>
  </si>
  <si>
    <t>9659EQ</t>
  </si>
  <si>
    <t>9659AG</t>
  </si>
  <si>
    <t>961998</t>
  </si>
  <si>
    <t>822754</t>
  </si>
  <si>
    <t>9616P5</t>
  </si>
  <si>
    <t>961515</t>
  </si>
  <si>
    <t>961514</t>
  </si>
  <si>
    <t>961758</t>
  </si>
  <si>
    <t>961757</t>
  </si>
  <si>
    <t>961753</t>
  </si>
  <si>
    <t>9607H9</t>
  </si>
  <si>
    <t>9607V5</t>
  </si>
  <si>
    <t>5416J1</t>
  </si>
  <si>
    <t>9607V1</t>
  </si>
  <si>
    <t>9607J0</t>
  </si>
  <si>
    <t>9607V6</t>
  </si>
  <si>
    <t>9606QF</t>
  </si>
  <si>
    <t>9606RW</t>
  </si>
  <si>
    <t>962669</t>
  </si>
  <si>
    <t>5402G8</t>
  </si>
  <si>
    <t>5402K0</t>
  </si>
  <si>
    <t>9607E5</t>
  </si>
  <si>
    <t>5402C0</t>
  </si>
  <si>
    <t>5402J8</t>
  </si>
  <si>
    <t>9606YF</t>
  </si>
  <si>
    <t>9607L8</t>
  </si>
  <si>
    <t>9606YH</t>
  </si>
  <si>
    <t>9607N2</t>
  </si>
  <si>
    <t>9614Z4</t>
  </si>
  <si>
    <t>9614Z5</t>
  </si>
  <si>
    <t>9646E2</t>
  </si>
  <si>
    <t>9646E9</t>
  </si>
  <si>
    <t>961194</t>
  </si>
  <si>
    <t>9614R5</t>
  </si>
  <si>
    <t>9400AS</t>
  </si>
  <si>
    <t>962364</t>
  </si>
  <si>
    <t>9646H8</t>
  </si>
  <si>
    <t>2403P4</t>
  </si>
  <si>
    <t>2403FL</t>
  </si>
  <si>
    <t>2403H8</t>
  </si>
  <si>
    <t>2403CZ</t>
  </si>
  <si>
    <t>2403FE</t>
  </si>
  <si>
    <t>944815</t>
  </si>
  <si>
    <t>9648E8</t>
  </si>
  <si>
    <t>9648F3</t>
  </si>
  <si>
    <t>964892</t>
  </si>
  <si>
    <t>9648A7</t>
  </si>
  <si>
    <t>670161</t>
  </si>
  <si>
    <t>9682L4</t>
  </si>
  <si>
    <t>6204T1</t>
  </si>
  <si>
    <t>6205T1</t>
  </si>
  <si>
    <t>96718L</t>
  </si>
  <si>
    <t>9607R6</t>
  </si>
  <si>
    <t>9607R4</t>
  </si>
  <si>
    <t>966848</t>
  </si>
  <si>
    <t>9603L4</t>
  </si>
  <si>
    <t>9603K4</t>
  </si>
  <si>
    <t>9603K9</t>
  </si>
  <si>
    <t>9669G6</t>
  </si>
  <si>
    <t>9669K1</t>
  </si>
  <si>
    <t>9649YQ</t>
  </si>
  <si>
    <t>962369</t>
  </si>
  <si>
    <t>966331</t>
  </si>
  <si>
    <t>7013L0</t>
  </si>
  <si>
    <t>**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</si>
</sst>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"/>
    <numFmt numFmtId="181" formatCode="0.00;[Red]0.00"/>
    <numFmt numFmtId="182" formatCode="0.0"/>
    <numFmt numFmtId="183" formatCode="#,##0.000"/>
    <numFmt numFmtId="184" formatCode="#,##0.00;[Red]#,##0.00"/>
    <numFmt numFmtId="185" formatCode="#,##0.000;[Red]#,##0.000"/>
    <numFmt numFmtId="186" formatCode="#,##0.0;[Red]#,##0.0"/>
    <numFmt numFmtId="187" formatCode="#,##0;[Red]#,##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Vrai&quot;;&quot;Vrai&quot;;&quot;Faux&quot;"/>
    <numFmt numFmtId="201" formatCode="&quot;Actif&quot;;&quot;Actif&quot;;&quot;Inactif&quot;"/>
    <numFmt numFmtId="202" formatCode="[$-FC19]d\ mmmm\ yyyy\ &quot;г.&quot;"/>
    <numFmt numFmtId="203" formatCode="#,##0;\-\ #,##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dddd\,\ mmmm\ dd\,\ yyyy"/>
    <numFmt numFmtId="213" formatCode="0.000"/>
    <numFmt numFmtId="214" formatCode="#,##0,_)"/>
    <numFmt numFmtId="215" formatCode="#,##0&quot; /j&quot;"/>
    <numFmt numFmtId="216" formatCode="&quot;L.&quot;\ #,##0;[Red]\-&quot;L.&quot;\ #,##0"/>
    <numFmt numFmtId="217" formatCode="#,##0.00_р_."/>
    <numFmt numFmtId="218" formatCode="[$€-2]\ #,##0.00_);[Red]\([$€-2]\ #,##0.00\)"/>
    <numFmt numFmtId="219" formatCode="0.0%"/>
  </numFmts>
  <fonts count="48">
    <font>
      <sz val="10"/>
      <name val="Arial"/>
      <family val="0"/>
    </font>
    <font>
      <sz val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9"/>
      <color indexed="9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0"/>
      <color indexed="8"/>
      <name val="Arial Cyr"/>
      <family val="0"/>
    </font>
    <font>
      <sz val="10"/>
      <color indexed="17"/>
      <name val="Arial"/>
      <family val="2"/>
    </font>
    <font>
      <i/>
      <sz val="10"/>
      <color indexed="23"/>
      <name val="Arial"/>
      <family val="2"/>
    </font>
    <font>
      <sz val="10"/>
      <color indexed="18"/>
      <name val="Arial"/>
      <family val="2"/>
    </font>
    <font>
      <sz val="10"/>
      <color indexed="20"/>
      <name val="Arial Cyr"/>
      <family val="0"/>
    </font>
    <font>
      <i/>
      <sz val="10"/>
      <color indexed="8"/>
      <name val="Arial"/>
      <family val="2"/>
    </font>
    <font>
      <sz val="9"/>
      <name val="Arial MT"/>
      <family val="0"/>
    </font>
    <font>
      <sz val="10"/>
      <name val="Arial Cyr"/>
      <family val="0"/>
    </font>
    <font>
      <sz val="8"/>
      <name val="Peugeot"/>
      <family val="0"/>
    </font>
    <font>
      <sz val="27"/>
      <name val="Peugeot"/>
      <family val="0"/>
    </font>
    <font>
      <b/>
      <sz val="16"/>
      <name val="Peugeot"/>
      <family val="0"/>
    </font>
    <font>
      <sz val="16"/>
      <name val="Peugeot"/>
      <family val="0"/>
    </font>
    <font>
      <sz val="14"/>
      <name val="Peugeot"/>
      <family val="0"/>
    </font>
    <font>
      <b/>
      <i/>
      <sz val="26"/>
      <name val="Peugeo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Peugeot"/>
      <family val="0"/>
    </font>
    <font>
      <sz val="14"/>
      <color indexed="9"/>
      <name val="Peugeot"/>
      <family val="0"/>
    </font>
    <font>
      <b/>
      <sz val="14"/>
      <color indexed="9"/>
      <name val="Peugeot"/>
      <family val="0"/>
    </font>
    <font>
      <sz val="8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1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215" fontId="11" fillId="0" borderId="0" applyFont="0" applyFill="0" applyBorder="0" applyAlignment="0" applyProtection="0"/>
    <xf numFmtId="0" fontId="30" fillId="15" borderId="1" applyNumberFormat="0" applyAlignment="0" applyProtection="0"/>
    <xf numFmtId="0" fontId="30" fillId="15" borderId="1" applyNumberFormat="0" applyAlignment="0" applyProtection="0"/>
    <xf numFmtId="0" fontId="31" fillId="16" borderId="2" applyNumberFormat="0" applyAlignment="0" applyProtection="0"/>
    <xf numFmtId="0" fontId="31" fillId="16" borderId="2" applyNumberFormat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13" fillId="18" borderId="6" applyNumberFormat="0" applyProtection="0">
      <alignment horizontal="left"/>
    </xf>
    <xf numFmtId="0" fontId="4" fillId="19" borderId="0" applyNumberFormat="0" applyBorder="0">
      <alignment horizontal="right"/>
      <protection locked="0"/>
    </xf>
    <xf numFmtId="0" fontId="4" fillId="19" borderId="0" applyNumberFormat="0" applyBorder="0">
      <alignment horizontal="right"/>
      <protection locked="0"/>
    </xf>
    <xf numFmtId="0" fontId="4" fillId="19" borderId="0" applyNumberFormat="0" applyBorder="0">
      <alignment horizontal="right"/>
      <protection locked="0"/>
    </xf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38" fontId="12" fillId="0" borderId="0" applyFont="0" applyFill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27" fillId="4" borderId="8" applyNumberFormat="0" applyFont="0" applyAlignment="0" applyProtection="0"/>
    <xf numFmtId="0" fontId="14" fillId="0" borderId="0" applyNumberFormat="0" applyFill="0" applyBorder="0" applyProtection="0">
      <alignment horizontal="left"/>
    </xf>
    <xf numFmtId="0" fontId="40" fillId="15" borderId="9" applyNumberFormat="0" applyAlignment="0" applyProtection="0"/>
    <xf numFmtId="0" fontId="40" fillId="15" borderId="9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/>
    </xf>
    <xf numFmtId="4" fontId="0" fillId="0" borderId="0" applyFont="0" applyFill="0" applyBorder="0" applyProtection="0">
      <alignment horizontal="right"/>
    </xf>
    <xf numFmtId="4" fontId="5" fillId="7" borderId="10" applyNumberFormat="0" applyProtection="0">
      <alignment vertical="center"/>
    </xf>
    <xf numFmtId="4" fontId="6" fillId="7" borderId="10" applyNumberFormat="0" applyProtection="0">
      <alignment vertical="center"/>
    </xf>
    <xf numFmtId="4" fontId="5" fillId="7" borderId="10" applyNumberFormat="0" applyProtection="0">
      <alignment horizontal="left" vertical="center" indent="1"/>
    </xf>
    <xf numFmtId="0" fontId="5" fillId="7" borderId="10" applyNumberFormat="0" applyProtection="0">
      <alignment horizontal="left" vertical="top" indent="1"/>
    </xf>
    <xf numFmtId="4" fontId="5" fillId="20" borderId="0" applyNumberFormat="0" applyProtection="0">
      <alignment horizontal="left" vertical="center" indent="1"/>
    </xf>
    <xf numFmtId="4" fontId="4" fillId="14" borderId="10" applyNumberFormat="0" applyProtection="0">
      <alignment horizontal="right" vertical="center"/>
    </xf>
    <xf numFmtId="4" fontId="4" fillId="3" borderId="10" applyNumberFormat="0" applyProtection="0">
      <alignment horizontal="right" vertical="center"/>
    </xf>
    <xf numFmtId="4" fontId="4" fillId="10" borderId="10" applyNumberFormat="0" applyProtection="0">
      <alignment horizontal="right" vertical="center"/>
    </xf>
    <xf numFmtId="4" fontId="4" fillId="21" borderId="10" applyNumberFormat="0" applyProtection="0">
      <alignment horizontal="right" vertical="center"/>
    </xf>
    <xf numFmtId="4" fontId="4" fillId="22" borderId="10" applyNumberFormat="0" applyProtection="0">
      <alignment horizontal="right" vertical="center"/>
    </xf>
    <xf numFmtId="4" fontId="4" fillId="13" borderId="10" applyNumberFormat="0" applyProtection="0">
      <alignment horizontal="right" vertical="center"/>
    </xf>
    <xf numFmtId="4" fontId="4" fillId="11" borderId="10" applyNumberFormat="0" applyProtection="0">
      <alignment horizontal="right" vertical="center"/>
    </xf>
    <xf numFmtId="4" fontId="4" fillId="23" borderId="10" applyNumberFormat="0" applyProtection="0">
      <alignment horizontal="right" vertical="center"/>
    </xf>
    <xf numFmtId="4" fontId="4" fillId="24" borderId="10" applyNumberFormat="0" applyProtection="0">
      <alignment horizontal="right" vertical="center"/>
    </xf>
    <xf numFmtId="4" fontId="5" fillId="25" borderId="11" applyNumberFormat="0" applyProtection="0">
      <alignment horizontal="left" vertical="center" indent="1"/>
    </xf>
    <xf numFmtId="4" fontId="4" fillId="8" borderId="0" applyNumberFormat="0" applyProtection="0">
      <alignment horizontal="left" vertical="center" indent="1"/>
    </xf>
    <xf numFmtId="4" fontId="7" fillId="12" borderId="0" applyNumberFormat="0" applyProtection="0">
      <alignment horizontal="left" vertical="center" indent="1"/>
    </xf>
    <xf numFmtId="4" fontId="4" fillId="20" borderId="10" applyNumberFormat="0" applyProtection="0">
      <alignment horizontal="right" vertical="center"/>
    </xf>
    <xf numFmtId="4" fontId="4" fillId="8" borderId="0" applyNumberFormat="0" applyProtection="0">
      <alignment horizontal="left" vertical="center" indent="1"/>
    </xf>
    <xf numFmtId="4" fontId="4" fillId="8" borderId="0" applyNumberFormat="0" applyProtection="0">
      <alignment horizontal="left" vertical="center" indent="1"/>
    </xf>
    <xf numFmtId="4" fontId="4" fillId="8" borderId="0" applyNumberFormat="0" applyProtection="0">
      <alignment horizontal="left" vertical="center" indent="1"/>
    </xf>
    <xf numFmtId="4" fontId="4" fillId="20" borderId="0" applyNumberFormat="0" applyProtection="0">
      <alignment horizontal="left" vertical="center" indent="1"/>
    </xf>
    <xf numFmtId="4" fontId="4" fillId="20" borderId="0" applyNumberFormat="0" applyProtection="0">
      <alignment horizontal="left" vertical="center" indent="1"/>
    </xf>
    <xf numFmtId="4" fontId="4" fillId="20" borderId="0" applyNumberFormat="0" applyProtection="0">
      <alignment horizontal="left" vertical="center" indent="1"/>
    </xf>
    <xf numFmtId="0" fontId="0" fillId="12" borderId="10" applyNumberFormat="0" applyProtection="0">
      <alignment horizontal="left" vertical="center" indent="1"/>
    </xf>
    <xf numFmtId="0" fontId="0" fillId="12" borderId="10" applyNumberFormat="0" applyProtection="0">
      <alignment horizontal="left" vertical="center" indent="1"/>
    </xf>
    <xf numFmtId="0" fontId="0" fillId="12" borderId="10" applyNumberFormat="0" applyProtection="0">
      <alignment horizontal="left" vertical="center" indent="1"/>
    </xf>
    <xf numFmtId="0" fontId="0" fillId="12" borderId="10" applyNumberFormat="0" applyProtection="0">
      <alignment horizontal="left" vertical="top" indent="1"/>
    </xf>
    <xf numFmtId="0" fontId="0" fillId="12" borderId="10" applyNumberFormat="0" applyProtection="0">
      <alignment horizontal="left" vertical="top" indent="1"/>
    </xf>
    <xf numFmtId="0" fontId="0" fillId="12" borderId="10" applyNumberFormat="0" applyProtection="0">
      <alignment horizontal="left" vertical="top" indent="1"/>
    </xf>
    <xf numFmtId="0" fontId="0" fillId="20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center" indent="1"/>
    </xf>
    <xf numFmtId="0" fontId="0" fillId="20" borderId="10" applyNumberFormat="0" applyProtection="0">
      <alignment horizontal="left" vertical="top" indent="1"/>
    </xf>
    <xf numFmtId="0" fontId="0" fillId="20" borderId="10" applyNumberFormat="0" applyProtection="0">
      <alignment horizontal="left" vertical="top" indent="1"/>
    </xf>
    <xf numFmtId="0" fontId="0" fillId="20" borderId="10" applyNumberFormat="0" applyProtection="0">
      <alignment horizontal="left" vertical="top" indent="1"/>
    </xf>
    <xf numFmtId="0" fontId="0" fillId="8" borderId="10" applyNumberFormat="0" applyProtection="0">
      <alignment horizontal="left" vertical="center" indent="1"/>
    </xf>
    <xf numFmtId="0" fontId="0" fillId="8" borderId="10" applyNumberFormat="0" applyProtection="0">
      <alignment horizontal="left" vertical="center" indent="1"/>
    </xf>
    <xf numFmtId="0" fontId="0" fillId="8" borderId="10" applyNumberFormat="0" applyProtection="0">
      <alignment horizontal="left" vertical="center" indent="1"/>
    </xf>
    <xf numFmtId="0" fontId="0" fillId="8" borderId="10" applyNumberFormat="0" applyProtection="0">
      <alignment horizontal="left" vertical="top" indent="1"/>
    </xf>
    <xf numFmtId="0" fontId="0" fillId="8" borderId="10" applyNumberFormat="0" applyProtection="0">
      <alignment horizontal="left" vertical="top" indent="1"/>
    </xf>
    <xf numFmtId="0" fontId="0" fillId="8" borderId="10" applyNumberFormat="0" applyProtection="0">
      <alignment horizontal="left" vertical="top" indent="1"/>
    </xf>
    <xf numFmtId="0" fontId="0" fillId="26" borderId="10" applyNumberFormat="0" applyProtection="0">
      <alignment horizontal="left" vertical="center" indent="1"/>
    </xf>
    <xf numFmtId="0" fontId="0" fillId="26" borderId="10" applyNumberFormat="0" applyProtection="0">
      <alignment horizontal="left" vertical="center" indent="1"/>
    </xf>
    <xf numFmtId="0" fontId="0" fillId="26" borderId="10" applyNumberFormat="0" applyProtection="0">
      <alignment horizontal="left" vertical="center" indent="1"/>
    </xf>
    <xf numFmtId="0" fontId="0" fillId="26" borderId="10" applyNumberFormat="0" applyProtection="0">
      <alignment horizontal="left" vertical="top" indent="1"/>
    </xf>
    <xf numFmtId="0" fontId="0" fillId="26" borderId="10" applyNumberFormat="0" applyProtection="0">
      <alignment horizontal="left" vertical="top" indent="1"/>
    </xf>
    <xf numFmtId="0" fontId="0" fillId="26" borderId="10" applyNumberFormat="0" applyProtection="0">
      <alignment horizontal="left" vertical="top" indent="1"/>
    </xf>
    <xf numFmtId="4" fontId="4" fillId="4" borderId="10" applyNumberFormat="0" applyProtection="0">
      <alignment vertical="center"/>
    </xf>
    <xf numFmtId="4" fontId="8" fillId="4" borderId="10" applyNumberFormat="0" applyProtection="0">
      <alignment vertical="center"/>
    </xf>
    <xf numFmtId="4" fontId="4" fillId="4" borderId="10" applyNumberFormat="0" applyProtection="0">
      <alignment horizontal="left" vertical="center" indent="1"/>
    </xf>
    <xf numFmtId="0" fontId="4" fillId="4" borderId="10" applyNumberFormat="0" applyProtection="0">
      <alignment horizontal="left" vertical="top" indent="1"/>
    </xf>
    <xf numFmtId="4" fontId="4" fillId="15" borderId="10" applyNumberFormat="0" applyProtection="0">
      <alignment horizontal="right" vertical="center"/>
    </xf>
    <xf numFmtId="4" fontId="8" fillId="26" borderId="10" applyNumberFormat="0" applyProtection="0">
      <alignment horizontal="right" vertical="center"/>
    </xf>
    <xf numFmtId="4" fontId="4" fillId="20" borderId="10" applyNumberFormat="0" applyProtection="0">
      <alignment horizontal="left" vertical="center" indent="1"/>
    </xf>
    <xf numFmtId="0" fontId="4" fillId="20" borderId="10" applyNumberFormat="0" applyProtection="0">
      <alignment horizontal="left" vertical="top" indent="1"/>
    </xf>
    <xf numFmtId="4" fontId="9" fillId="27" borderId="0" applyNumberFormat="0" applyProtection="0">
      <alignment horizontal="left" vertical="center" indent="1"/>
    </xf>
    <xf numFmtId="4" fontId="10" fillId="26" borderId="10" applyNumberFormat="0" applyProtection="0">
      <alignment horizontal="right" vertical="center"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 applyNumberFormat="0" applyFill="0" applyBorder="0" applyProtection="0">
      <alignment horizontal="left"/>
    </xf>
    <xf numFmtId="0" fontId="41" fillId="0" borderId="0" applyNumberFormat="0" applyFill="0" applyBorder="0" applyAlignment="0" applyProtection="0"/>
    <xf numFmtId="0" fontId="4" fillId="19" borderId="0" applyNumberFormat="0" applyBorder="0">
      <alignment horizontal="center"/>
      <protection locked="0"/>
    </xf>
    <xf numFmtId="0" fontId="4" fillId="19" borderId="0" applyNumberFormat="0" applyBorder="0">
      <alignment horizontal="center"/>
      <protection locked="0"/>
    </xf>
    <xf numFmtId="0" fontId="4" fillId="19" borderId="0" applyNumberFormat="0" applyBorder="0">
      <alignment horizontal="center"/>
      <protection locked="0"/>
    </xf>
    <xf numFmtId="0" fontId="4" fillId="28" borderId="0" applyNumberFormat="0" applyBorder="0">
      <alignment horizontal="left"/>
      <protection locked="0"/>
    </xf>
    <xf numFmtId="0" fontId="4" fillId="28" borderId="0" applyNumberFormat="0" applyBorder="0">
      <alignment horizontal="left"/>
      <protection locked="0"/>
    </xf>
    <xf numFmtId="0" fontId="4" fillId="28" borderId="0" applyNumberFormat="0" applyBorder="0">
      <alignment horizontal="left"/>
      <protection locked="0"/>
    </xf>
    <xf numFmtId="0" fontId="5" fillId="29" borderId="0" applyNumberFormat="0" applyBorder="0">
      <alignment/>
      <protection locked="0"/>
    </xf>
    <xf numFmtId="0" fontId="42" fillId="0" borderId="12" applyNumberFormat="0" applyFill="0" applyAlignment="0" applyProtection="0"/>
    <xf numFmtId="216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13" applyNumberFormat="0" applyAlignment="0" applyProtection="0"/>
    <xf numFmtId="0" fontId="11" fillId="0" borderId="0" applyFont="0" applyFill="0" applyBorder="0" applyAlignment="0" applyProtection="0"/>
    <xf numFmtId="0" fontId="18" fillId="0" borderId="0" applyNumberFormat="0" applyFill="0" applyBorder="0" applyProtection="0">
      <alignment horizontal="right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1" fillId="15" borderId="0" xfId="0" applyFont="1" applyFill="1" applyBorder="1" applyAlignment="1">
      <alignment vertical="center"/>
    </xf>
    <xf numFmtId="0" fontId="21" fillId="15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3" fillId="15" borderId="14" xfId="208" applyFont="1" applyFill="1" applyBorder="1" applyAlignment="1">
      <alignment horizontal="center" vertical="center" wrapText="1"/>
      <protection/>
    </xf>
    <xf numFmtId="0" fontId="24" fillId="15" borderId="0" xfId="0" applyFont="1" applyFill="1" applyAlignment="1">
      <alignment vertical="center"/>
    </xf>
    <xf numFmtId="0" fontId="25" fillId="0" borderId="15" xfId="0" applyNumberFormat="1" applyFont="1" applyFill="1" applyBorder="1" applyAlignment="1">
      <alignment horizontal="left" vertical="center"/>
    </xf>
    <xf numFmtId="0" fontId="25" fillId="0" borderId="16" xfId="0" applyFont="1" applyFill="1" applyBorder="1" applyAlignment="1">
      <alignment vertical="center" wrapText="1"/>
    </xf>
    <xf numFmtId="2" fontId="25" fillId="0" borderId="17" xfId="0" applyNumberFormat="1" applyFont="1" applyFill="1" applyBorder="1" applyAlignment="1">
      <alignment horizontal="right" vertical="center"/>
    </xf>
    <xf numFmtId="2" fontId="25" fillId="0" borderId="16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left" vertical="center"/>
    </xf>
    <xf numFmtId="0" fontId="25" fillId="0" borderId="17" xfId="0" applyFont="1" applyFill="1" applyBorder="1" applyAlignment="1">
      <alignment vertical="center" wrapText="1"/>
    </xf>
    <xf numFmtId="2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/>
    </xf>
    <xf numFmtId="49" fontId="25" fillId="0" borderId="18" xfId="208" applyNumberFormat="1" applyFont="1" applyFill="1" applyBorder="1" applyAlignment="1">
      <alignment horizontal="left" vertical="center" wrapText="1"/>
      <protection/>
    </xf>
    <xf numFmtId="0" fontId="25" fillId="0" borderId="17" xfId="208" applyFont="1" applyFill="1" applyBorder="1" applyAlignment="1">
      <alignment vertical="center" wrapText="1"/>
      <protection/>
    </xf>
    <xf numFmtId="49" fontId="25" fillId="0" borderId="19" xfId="208" applyNumberFormat="1" applyFont="1" applyFill="1" applyBorder="1" applyAlignment="1">
      <alignment horizontal="left" vertical="center" wrapText="1"/>
      <protection/>
    </xf>
    <xf numFmtId="0" fontId="25" fillId="0" borderId="20" xfId="208" applyFont="1" applyFill="1" applyBorder="1" applyAlignment="1">
      <alignment vertical="center" wrapText="1"/>
      <protection/>
    </xf>
    <xf numFmtId="0" fontId="25" fillId="0" borderId="21" xfId="208" applyFont="1" applyFill="1" applyBorder="1" applyAlignment="1">
      <alignment vertical="center" wrapText="1"/>
      <protection/>
    </xf>
    <xf numFmtId="2" fontId="25" fillId="0" borderId="21" xfId="0" applyNumberFormat="1" applyFont="1" applyFill="1" applyBorder="1" applyAlignment="1">
      <alignment horizontal="center" vertical="center"/>
    </xf>
    <xf numFmtId="4" fontId="25" fillId="0" borderId="20" xfId="0" applyNumberFormat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15" borderId="17" xfId="208" applyFont="1" applyFill="1" applyBorder="1" applyAlignment="1">
      <alignment vertical="center" wrapText="1"/>
      <protection/>
    </xf>
    <xf numFmtId="49" fontId="25" fillId="0" borderId="18" xfId="0" applyNumberFormat="1" applyFont="1" applyBorder="1" applyAlignment="1">
      <alignment horizontal="left" vertical="center"/>
    </xf>
    <xf numFmtId="49" fontId="25" fillId="0" borderId="15" xfId="208" applyNumberFormat="1" applyFont="1" applyFill="1" applyBorder="1" applyAlignment="1">
      <alignment horizontal="left" vertical="center" wrapText="1"/>
      <protection/>
    </xf>
    <xf numFmtId="0" fontId="25" fillId="0" borderId="16" xfId="208" applyFont="1" applyBorder="1" applyAlignment="1">
      <alignment vertical="center" wrapText="1"/>
      <protection/>
    </xf>
    <xf numFmtId="2" fontId="25" fillId="0" borderId="16" xfId="0" applyNumberFormat="1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/>
    </xf>
    <xf numFmtId="0" fontId="25" fillId="0" borderId="17" xfId="208" applyFont="1" applyBorder="1" applyAlignment="1">
      <alignment vertical="center" wrapText="1"/>
      <protection/>
    </xf>
    <xf numFmtId="0" fontId="25" fillId="0" borderId="17" xfId="0" applyFont="1" applyBorder="1" applyAlignment="1">
      <alignment horizontal="center" vertical="center"/>
    </xf>
    <xf numFmtId="49" fontId="25" fillId="0" borderId="18" xfId="0" applyNumberFormat="1" applyFont="1" applyFill="1" applyBorder="1" applyAlignment="1">
      <alignment vertical="center"/>
    </xf>
    <xf numFmtId="49" fontId="25" fillId="0" borderId="22" xfId="208" applyNumberFormat="1" applyFont="1" applyFill="1" applyBorder="1" applyAlignment="1">
      <alignment horizontal="left" vertical="center" wrapText="1"/>
      <protection/>
    </xf>
    <xf numFmtId="0" fontId="25" fillId="15" borderId="23" xfId="208" applyFont="1" applyFill="1" applyBorder="1" applyAlignment="1">
      <alignment vertical="center" wrapText="1"/>
      <protection/>
    </xf>
    <xf numFmtId="2" fontId="25" fillId="0" borderId="23" xfId="0" applyNumberFormat="1" applyFont="1" applyBorder="1" applyAlignment="1">
      <alignment horizontal="center" vertical="center"/>
    </xf>
    <xf numFmtId="4" fontId="25" fillId="0" borderId="23" xfId="0" applyNumberFormat="1" applyFont="1" applyFill="1" applyBorder="1" applyAlignment="1">
      <alignment horizontal="center" vertical="center" wrapText="1"/>
    </xf>
    <xf numFmtId="49" fontId="25" fillId="0" borderId="24" xfId="208" applyNumberFormat="1" applyFont="1" applyFill="1" applyBorder="1" applyAlignment="1">
      <alignment horizontal="left" vertical="center" wrapText="1"/>
      <protection/>
    </xf>
    <xf numFmtId="2" fontId="25" fillId="0" borderId="23" xfId="0" applyNumberFormat="1" applyFont="1" applyFill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25" fillId="0" borderId="18" xfId="0" applyFont="1" applyBorder="1" applyAlignment="1">
      <alignment vertical="center"/>
    </xf>
    <xf numFmtId="49" fontId="25" fillId="0" borderId="22" xfId="0" applyNumberFormat="1" applyFont="1" applyFill="1" applyBorder="1" applyAlignment="1">
      <alignment horizontal="left" vertical="center"/>
    </xf>
    <xf numFmtId="0" fontId="25" fillId="0" borderId="23" xfId="0" applyFont="1" applyBorder="1" applyAlignment="1">
      <alignment vertical="center" wrapText="1"/>
    </xf>
    <xf numFmtId="0" fontId="25" fillId="0" borderId="17" xfId="0" applyFont="1" applyBorder="1" applyAlignment="1">
      <alignment horizontal="left" vertical="center" wrapText="1"/>
    </xf>
    <xf numFmtId="49" fontId="25" fillId="0" borderId="25" xfId="0" applyNumberFormat="1" applyFont="1" applyFill="1" applyBorder="1" applyAlignment="1">
      <alignment horizontal="left" vertical="center"/>
    </xf>
    <xf numFmtId="0" fontId="25" fillId="0" borderId="26" xfId="0" applyFont="1" applyBorder="1" applyAlignment="1">
      <alignment vertical="center" wrapText="1"/>
    </xf>
    <xf numFmtId="2" fontId="25" fillId="0" borderId="26" xfId="0" applyNumberFormat="1" applyFont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left" vertical="center"/>
    </xf>
    <xf numFmtId="49" fontId="25" fillId="15" borderId="18" xfId="0" applyNumberFormat="1" applyFont="1" applyFill="1" applyBorder="1" applyAlignment="1">
      <alignment horizontal="left" vertical="center"/>
    </xf>
    <xf numFmtId="0" fontId="25" fillId="15" borderId="17" xfId="0" applyFont="1" applyFill="1" applyBorder="1" applyAlignment="1">
      <alignment vertical="center" wrapText="1"/>
    </xf>
    <xf numFmtId="0" fontId="25" fillId="15" borderId="17" xfId="0" applyFont="1" applyFill="1" applyBorder="1" applyAlignment="1">
      <alignment vertical="center"/>
    </xf>
    <xf numFmtId="3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right" vertical="center"/>
    </xf>
    <xf numFmtId="0" fontId="25" fillId="15" borderId="26" xfId="0" applyFont="1" applyFill="1" applyBorder="1" applyAlignment="1">
      <alignment vertical="center"/>
    </xf>
    <xf numFmtId="3" fontId="25" fillId="0" borderId="26" xfId="0" applyNumberFormat="1" applyFont="1" applyFill="1" applyBorder="1" applyAlignment="1">
      <alignment horizontal="center" vertical="center"/>
    </xf>
    <xf numFmtId="4" fontId="25" fillId="0" borderId="26" xfId="0" applyNumberFormat="1" applyFont="1" applyFill="1" applyBorder="1" applyAlignment="1">
      <alignment horizontal="right" vertical="center"/>
    </xf>
    <xf numFmtId="0" fontId="21" fillId="15" borderId="0" xfId="0" applyFont="1" applyFill="1" applyAlignment="1">
      <alignment horizontal="center" vertical="center"/>
    </xf>
    <xf numFmtId="0" fontId="21" fillId="15" borderId="0" xfId="0" applyFont="1" applyFill="1" applyAlignment="1">
      <alignment vertical="center" wrapText="1"/>
    </xf>
    <xf numFmtId="0" fontId="44" fillId="31" borderId="27" xfId="0" applyFont="1" applyFill="1" applyBorder="1" applyAlignment="1">
      <alignment horizontal="center" vertical="center"/>
    </xf>
    <xf numFmtId="0" fontId="44" fillId="31" borderId="28" xfId="0" applyFont="1" applyFill="1" applyBorder="1" applyAlignment="1">
      <alignment horizontal="center" vertical="center" wrapText="1"/>
    </xf>
    <xf numFmtId="0" fontId="44" fillId="31" borderId="28" xfId="0" applyFont="1" applyFill="1" applyBorder="1" applyAlignment="1">
      <alignment horizontal="center" vertical="center"/>
    </xf>
    <xf numFmtId="0" fontId="44" fillId="31" borderId="29" xfId="0" applyFont="1" applyFill="1" applyBorder="1" applyAlignment="1">
      <alignment horizontal="center" vertical="center" wrapText="1"/>
    </xf>
    <xf numFmtId="0" fontId="44" fillId="31" borderId="27" xfId="0" applyFont="1" applyFill="1" applyBorder="1" applyAlignment="1">
      <alignment horizontal="left" vertical="center"/>
    </xf>
    <xf numFmtId="4" fontId="44" fillId="31" borderId="28" xfId="0" applyNumberFormat="1" applyFont="1" applyFill="1" applyBorder="1" applyAlignment="1">
      <alignment vertical="center"/>
    </xf>
    <xf numFmtId="2" fontId="44" fillId="31" borderId="28" xfId="0" applyNumberFormat="1" applyFont="1" applyFill="1" applyBorder="1" applyAlignment="1">
      <alignment horizontal="center" vertical="center"/>
    </xf>
    <xf numFmtId="4" fontId="44" fillId="31" borderId="28" xfId="0" applyNumberFormat="1" applyFont="1" applyFill="1" applyBorder="1" applyAlignment="1">
      <alignment horizontal="center" vertical="center" wrapText="1"/>
    </xf>
    <xf numFmtId="4" fontId="44" fillId="31" borderId="29" xfId="0" applyNumberFormat="1" applyFont="1" applyFill="1" applyBorder="1" applyAlignment="1">
      <alignment horizontal="right" vertical="center"/>
    </xf>
    <xf numFmtId="0" fontId="45" fillId="31" borderId="30" xfId="0" applyFont="1" applyFill="1" applyBorder="1" applyAlignment="1">
      <alignment horizontal="left" vertical="center"/>
    </xf>
    <xf numFmtId="0" fontId="44" fillId="31" borderId="31" xfId="0" applyFont="1" applyFill="1" applyBorder="1" applyAlignment="1">
      <alignment horizontal="center" vertical="center" wrapText="1"/>
    </xf>
    <xf numFmtId="2" fontId="45" fillId="31" borderId="31" xfId="0" applyNumberFormat="1" applyFont="1" applyFill="1" applyBorder="1" applyAlignment="1">
      <alignment horizontal="center" vertical="center"/>
    </xf>
    <xf numFmtId="4" fontId="45" fillId="31" borderId="31" xfId="0" applyNumberFormat="1" applyFont="1" applyFill="1" applyBorder="1" applyAlignment="1">
      <alignment horizontal="center" vertical="center" wrapText="1"/>
    </xf>
    <xf numFmtId="4" fontId="45" fillId="31" borderId="14" xfId="0" applyNumberFormat="1" applyFont="1" applyFill="1" applyBorder="1" applyAlignment="1">
      <alignment horizontal="right" vertical="center"/>
    </xf>
    <xf numFmtId="0" fontId="45" fillId="31" borderId="32" xfId="0" applyFont="1" applyFill="1" applyBorder="1" applyAlignment="1">
      <alignment horizontal="left" vertical="center"/>
    </xf>
    <xf numFmtId="0" fontId="44" fillId="31" borderId="33" xfId="0" applyFont="1" applyFill="1" applyBorder="1" applyAlignment="1">
      <alignment horizontal="center" vertical="center" wrapText="1"/>
    </xf>
    <xf numFmtId="2" fontId="45" fillId="31" borderId="33" xfId="0" applyNumberFormat="1" applyFont="1" applyFill="1" applyBorder="1" applyAlignment="1">
      <alignment horizontal="center" vertical="center"/>
    </xf>
    <xf numFmtId="4" fontId="45" fillId="31" borderId="33" xfId="0" applyNumberFormat="1" applyFont="1" applyFill="1" applyBorder="1" applyAlignment="1">
      <alignment horizontal="center" vertical="center" wrapText="1"/>
    </xf>
    <xf numFmtId="4" fontId="45" fillId="31" borderId="34" xfId="0" applyNumberFormat="1" applyFont="1" applyFill="1" applyBorder="1" applyAlignment="1">
      <alignment horizontal="right" vertical="center"/>
    </xf>
    <xf numFmtId="0" fontId="46" fillId="31" borderId="27" xfId="0" applyFont="1" applyFill="1" applyBorder="1" applyAlignment="1">
      <alignment horizontal="left" vertical="center"/>
    </xf>
    <xf numFmtId="4" fontId="45" fillId="31" borderId="28" xfId="0" applyNumberFormat="1" applyFont="1" applyFill="1" applyBorder="1" applyAlignment="1">
      <alignment horizontal="right" vertical="center"/>
    </xf>
    <xf numFmtId="2" fontId="46" fillId="31" borderId="28" xfId="0" applyNumberFormat="1" applyFont="1" applyFill="1" applyBorder="1" applyAlignment="1">
      <alignment horizontal="center" vertical="center"/>
    </xf>
    <xf numFmtId="4" fontId="45" fillId="31" borderId="28" xfId="0" applyNumberFormat="1" applyFont="1" applyFill="1" applyBorder="1" applyAlignment="1">
      <alignment horizontal="center" vertical="center" wrapText="1"/>
    </xf>
    <xf numFmtId="4" fontId="45" fillId="31" borderId="29" xfId="0" applyNumberFormat="1" applyFont="1" applyFill="1" applyBorder="1" applyAlignment="1">
      <alignment horizontal="right" vertical="center"/>
    </xf>
    <xf numFmtId="0" fontId="26" fillId="15" borderId="0" xfId="0" applyFont="1" applyFill="1" applyBorder="1" applyAlignment="1">
      <alignment vertical="center"/>
    </xf>
    <xf numFmtId="49" fontId="25" fillId="0" borderId="18" xfId="0" applyNumberFormat="1" applyFont="1" applyFill="1" applyBorder="1" applyAlignment="1">
      <alignment horizontal="left" vertical="center" wrapText="1"/>
    </xf>
    <xf numFmtId="2" fontId="21" fillId="15" borderId="0" xfId="0" applyNumberFormat="1" applyFont="1" applyFill="1" applyBorder="1" applyAlignment="1">
      <alignment vertical="center"/>
    </xf>
    <xf numFmtId="2" fontId="21" fillId="0" borderId="0" xfId="0" applyNumberFormat="1" applyFont="1" applyAlignment="1">
      <alignment horizontal="center" vertical="center"/>
    </xf>
    <xf numFmtId="2" fontId="44" fillId="31" borderId="27" xfId="0" applyNumberFormat="1" applyFont="1" applyFill="1" applyBorder="1" applyAlignment="1">
      <alignment horizontal="center" vertical="center"/>
    </xf>
    <xf numFmtId="2" fontId="44" fillId="31" borderId="35" xfId="0" applyNumberFormat="1" applyFont="1" applyFill="1" applyBorder="1" applyAlignment="1">
      <alignment horizontal="left" vertical="center"/>
    </xf>
    <xf numFmtId="2" fontId="21" fillId="15" borderId="0" xfId="0" applyNumberFormat="1" applyFont="1" applyFill="1" applyAlignment="1">
      <alignment horizontal="center" vertical="center"/>
    </xf>
    <xf numFmtId="0" fontId="25" fillId="0" borderId="17" xfId="0" applyNumberFormat="1" applyFont="1" applyFill="1" applyBorder="1" applyAlignment="1">
      <alignment horizontal="left" vertical="center"/>
    </xf>
    <xf numFmtId="2" fontId="25" fillId="0" borderId="17" xfId="0" applyNumberFormat="1" applyFont="1" applyFill="1" applyBorder="1" applyAlignment="1">
      <alignment horizontal="left" vertical="center"/>
    </xf>
    <xf numFmtId="0" fontId="45" fillId="31" borderId="27" xfId="0" applyFont="1" applyFill="1" applyBorder="1" applyAlignment="1">
      <alignment horizontal="left" vertical="center"/>
    </xf>
    <xf numFmtId="0" fontId="45" fillId="31" borderId="19" xfId="0" applyFont="1" applyFill="1" applyBorder="1" applyAlignment="1">
      <alignment horizontal="left" vertical="center"/>
    </xf>
    <xf numFmtId="0" fontId="23" fillId="15" borderId="36" xfId="208" applyFont="1" applyFill="1" applyBorder="1" applyAlignment="1">
      <alignment horizontal="center" vertical="center" wrapText="1"/>
      <protection/>
    </xf>
    <xf numFmtId="0" fontId="23" fillId="15" borderId="37" xfId="208" applyFont="1" applyFill="1" applyBorder="1" applyAlignment="1">
      <alignment horizontal="center" vertical="center" wrapText="1"/>
      <protection/>
    </xf>
    <xf numFmtId="0" fontId="23" fillId="15" borderId="38" xfId="208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2" fontId="22" fillId="0" borderId="0" xfId="0" applyNumberFormat="1" applyFont="1" applyAlignment="1">
      <alignment horizontal="left" vertical="center" wrapText="1"/>
    </xf>
    <xf numFmtId="0" fontId="25" fillId="15" borderId="36" xfId="0" applyFont="1" applyFill="1" applyBorder="1" applyAlignment="1">
      <alignment horizontal="left" vertical="center" wrapText="1"/>
    </xf>
    <xf numFmtId="2" fontId="25" fillId="15" borderId="39" xfId="0" applyNumberFormat="1" applyFont="1" applyFill="1" applyBorder="1" applyAlignment="1">
      <alignment horizontal="left" vertical="center" wrapText="1"/>
    </xf>
    <xf numFmtId="0" fontId="25" fillId="15" borderId="37" xfId="0" applyFont="1" applyFill="1" applyBorder="1" applyAlignment="1">
      <alignment horizontal="left" vertical="center" wrapText="1"/>
    </xf>
    <xf numFmtId="0" fontId="25" fillId="15" borderId="40" xfId="0" applyFont="1" applyFill="1" applyBorder="1" applyAlignment="1">
      <alignment horizontal="left" vertical="center" wrapText="1"/>
    </xf>
    <xf numFmtId="0" fontId="25" fillId="15" borderId="36" xfId="0" applyFont="1" applyFill="1" applyBorder="1" applyAlignment="1">
      <alignment horizontal="left" vertical="center"/>
    </xf>
    <xf numFmtId="2" fontId="25" fillId="15" borderId="37" xfId="0" applyNumberFormat="1" applyFont="1" applyFill="1" applyBorder="1" applyAlignment="1">
      <alignment horizontal="left" vertical="center"/>
    </xf>
    <xf numFmtId="0" fontId="25" fillId="15" borderId="37" xfId="0" applyFont="1" applyFill="1" applyBorder="1" applyAlignment="1">
      <alignment horizontal="left" vertical="center"/>
    </xf>
    <xf numFmtId="0" fontId="25" fillId="15" borderId="40" xfId="0" applyFont="1" applyFill="1" applyBorder="1" applyAlignment="1">
      <alignment horizontal="left" vertical="center"/>
    </xf>
    <xf numFmtId="4" fontId="25" fillId="0" borderId="41" xfId="0" applyNumberFormat="1" applyFont="1" applyFill="1" applyBorder="1" applyAlignment="1">
      <alignment horizontal="center" vertical="center"/>
    </xf>
  </cellXfs>
  <cellStyles count="200">
    <cellStyle name="Normal" xfId="0"/>
    <cellStyle name="/1000" xfId="15"/>
    <cellStyle name="_4007" xfId="16"/>
    <cellStyle name="_4007 2" xfId="17"/>
    <cellStyle name="_4007 3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40% - Accent1" xfId="31"/>
    <cellStyle name="40% - Accent1 2" xfId="32"/>
    <cellStyle name="40% - Accent2" xfId="33"/>
    <cellStyle name="40% - Accent2 2" xfId="34"/>
    <cellStyle name="40% - Accent3" xfId="35"/>
    <cellStyle name="40% - Accent3 2" xfId="36"/>
    <cellStyle name="40% - Accent4" xfId="37"/>
    <cellStyle name="40% - Accent4 2" xfId="38"/>
    <cellStyle name="40% - Accent5" xfId="39"/>
    <cellStyle name="40% - Accent5 2" xfId="40"/>
    <cellStyle name="40% - Accent6" xfId="41"/>
    <cellStyle name="40% - Accent6 2" xfId="42"/>
    <cellStyle name="60% - Accent1" xfId="43"/>
    <cellStyle name="60% - Accent1 2" xfId="44"/>
    <cellStyle name="60% - Accent2" xfId="45"/>
    <cellStyle name="60% - Accent2 2" xfId="46"/>
    <cellStyle name="60% - Accent3" xfId="47"/>
    <cellStyle name="60% - Accent3 2" xfId="48"/>
    <cellStyle name="60% - Accent4" xfId="49"/>
    <cellStyle name="60% - Accent4 2" xfId="50"/>
    <cellStyle name="60% - Accent5" xfId="51"/>
    <cellStyle name="60% - Accent5 2" xfId="52"/>
    <cellStyle name="60% - Accent6" xfId="53"/>
    <cellStyle name="60% - Accent6 2" xfId="54"/>
    <cellStyle name="Accent1" xfId="55"/>
    <cellStyle name="Accent1 2" xfId="56"/>
    <cellStyle name="Accent2" xfId="57"/>
    <cellStyle name="Accent2 2" xfId="58"/>
    <cellStyle name="Accent3" xfId="59"/>
    <cellStyle name="Accent3 2" xfId="60"/>
    <cellStyle name="Accent4" xfId="61"/>
    <cellStyle name="Accent4 2" xfId="62"/>
    <cellStyle name="Accent5" xfId="63"/>
    <cellStyle name="Accent5 2" xfId="64"/>
    <cellStyle name="Accent6" xfId="65"/>
    <cellStyle name="Accent6 2" xfId="66"/>
    <cellStyle name="Bad" xfId="67"/>
    <cellStyle name="Bad 2" xfId="68"/>
    <cellStyle name="Cadence" xfId="69"/>
    <cellStyle name="Calculation" xfId="70"/>
    <cellStyle name="Calculation 2" xfId="71"/>
    <cellStyle name="Check Cell" xfId="72"/>
    <cellStyle name="Check Cell 2" xfId="73"/>
    <cellStyle name="Contrôle" xfId="74"/>
    <cellStyle name="Euro" xfId="75"/>
    <cellStyle name="Euro 2" xfId="76"/>
    <cellStyle name="Euro 3" xfId="77"/>
    <cellStyle name="Explanatory Text" xfId="78"/>
    <cellStyle name="Explanatory Text 2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Input" xfId="90"/>
    <cellStyle name="Input 2" xfId="91"/>
    <cellStyle name="Item_Current_Highlight" xfId="92"/>
    <cellStyle name="Ligne détail" xfId="93"/>
    <cellStyle name="Ligne détail 2" xfId="94"/>
    <cellStyle name="Ligne détail 3" xfId="95"/>
    <cellStyle name="Linked Cell" xfId="96"/>
    <cellStyle name="Linked Cell 2" xfId="97"/>
    <cellStyle name="Migliaia (0)_PMP  DUCATO X250" xfId="98"/>
    <cellStyle name="Neutral" xfId="99"/>
    <cellStyle name="Neutral 2" xfId="100"/>
    <cellStyle name="Normal 2" xfId="101"/>
    <cellStyle name="Normal 2 2" xfId="102"/>
    <cellStyle name="Normal 2 3" xfId="103"/>
    <cellStyle name="Normal 2 4" xfId="104"/>
    <cellStyle name="Normal 2 5" xfId="105"/>
    <cellStyle name="Normal 2 6" xfId="106"/>
    <cellStyle name="Normal 3" xfId="107"/>
    <cellStyle name="Normal 4" xfId="108"/>
    <cellStyle name="Normal 5" xfId="109"/>
    <cellStyle name="Normal 6" xfId="110"/>
    <cellStyle name="Normal 6 2" xfId="111"/>
    <cellStyle name="Normal 6 3" xfId="112"/>
    <cellStyle name="Normal 7" xfId="113"/>
    <cellStyle name="Normale_DpNet" xfId="114"/>
    <cellStyle name="Note" xfId="115"/>
    <cellStyle name="Note 2" xfId="116"/>
    <cellStyle name="Option_Contents" xfId="117"/>
    <cellStyle name="Output" xfId="118"/>
    <cellStyle name="Output 2" xfId="119"/>
    <cellStyle name="Percent 2" xfId="120"/>
    <cellStyle name="Percent 2 2" xfId="121"/>
    <cellStyle name="Percent 2 3" xfId="122"/>
    <cellStyle name="Pourcentage [2]" xfId="123"/>
    <cellStyle name="Preliminary_Data" xfId="124"/>
    <cellStyle name="Prices_Data" xfId="125"/>
    <cellStyle name="SAPBEXaggData" xfId="126"/>
    <cellStyle name="SAPBEXaggDataEmph" xfId="127"/>
    <cellStyle name="SAPBEXaggItem" xfId="128"/>
    <cellStyle name="SAPBEXaggItemX" xfId="129"/>
    <cellStyle name="SAPBEXchaText" xfId="130"/>
    <cellStyle name="SAPBEXexcBad7" xfId="131"/>
    <cellStyle name="SAPBEXexcBad8" xfId="132"/>
    <cellStyle name="SAPBEXexcBad9" xfId="133"/>
    <cellStyle name="SAPBEXexcCritical4" xfId="134"/>
    <cellStyle name="SAPBEXexcCritical5" xfId="135"/>
    <cellStyle name="SAPBEXexcCritical6" xfId="136"/>
    <cellStyle name="SAPBEXexcGood1" xfId="137"/>
    <cellStyle name="SAPBEXexcGood2" xfId="138"/>
    <cellStyle name="SAPBEXexcGood3" xfId="139"/>
    <cellStyle name="SAPBEXfilterDrill" xfId="140"/>
    <cellStyle name="SAPBEXfilterItem" xfId="141"/>
    <cellStyle name="SAPBEXfilterText" xfId="142"/>
    <cellStyle name="SAPBEXformats" xfId="143"/>
    <cellStyle name="SAPBEXheaderItem" xfId="144"/>
    <cellStyle name="SAPBEXheaderItem 2" xfId="145"/>
    <cellStyle name="SAPBEXheaderItem 3" xfId="146"/>
    <cellStyle name="SAPBEXheaderText" xfId="147"/>
    <cellStyle name="SAPBEXheaderText 2" xfId="148"/>
    <cellStyle name="SAPBEXheaderText 3" xfId="149"/>
    <cellStyle name="SAPBEXHLevel0" xfId="150"/>
    <cellStyle name="SAPBEXHLevel0 2" xfId="151"/>
    <cellStyle name="SAPBEXHLevel0 3" xfId="152"/>
    <cellStyle name="SAPBEXHLevel0X" xfId="153"/>
    <cellStyle name="SAPBEXHLevel0X 2" xfId="154"/>
    <cellStyle name="SAPBEXHLevel0X 3" xfId="155"/>
    <cellStyle name="SAPBEXHLevel1" xfId="156"/>
    <cellStyle name="SAPBEXHLevel1 2" xfId="157"/>
    <cellStyle name="SAPBEXHLevel1 3" xfId="158"/>
    <cellStyle name="SAPBEXHLevel1X" xfId="159"/>
    <cellStyle name="SAPBEXHLevel1X 2" xfId="160"/>
    <cellStyle name="SAPBEXHLevel1X 3" xfId="161"/>
    <cellStyle name="SAPBEXHLevel2" xfId="162"/>
    <cellStyle name="SAPBEXHLevel2 2" xfId="163"/>
    <cellStyle name="SAPBEXHLevel2 3" xfId="164"/>
    <cellStyle name="SAPBEXHLevel2X" xfId="165"/>
    <cellStyle name="SAPBEXHLevel2X 2" xfId="166"/>
    <cellStyle name="SAPBEXHLevel2X 3" xfId="167"/>
    <cellStyle name="SAPBEXHLevel3" xfId="168"/>
    <cellStyle name="SAPBEXHLevel3 2" xfId="169"/>
    <cellStyle name="SAPBEXHLevel3 3" xfId="170"/>
    <cellStyle name="SAPBEXHLevel3X" xfId="171"/>
    <cellStyle name="SAPBEXHLevel3X 2" xfId="172"/>
    <cellStyle name="SAPBEXHLevel3X 3" xfId="173"/>
    <cellStyle name="SAPBEXresData" xfId="174"/>
    <cellStyle name="SAPBEXresDataEmph" xfId="175"/>
    <cellStyle name="SAPBEXresItem" xfId="176"/>
    <cellStyle name="SAPBEXresItemX" xfId="177"/>
    <cellStyle name="SAPBEXstdData" xfId="178"/>
    <cellStyle name="SAPBEXstdDataEmph" xfId="179"/>
    <cellStyle name="SAPBEXstdItem" xfId="180"/>
    <cellStyle name="SAPBEXstdItemX" xfId="181"/>
    <cellStyle name="SAPBEXtitle" xfId="182"/>
    <cellStyle name="SAPBEXundefined" xfId="183"/>
    <cellStyle name="Style 1" xfId="184"/>
    <cellStyle name="Style 1 2" xfId="185"/>
    <cellStyle name="Style 2" xfId="186"/>
    <cellStyle name="Title" xfId="187"/>
    <cellStyle name="Title 2" xfId="188"/>
    <cellStyle name="Titre colonnes" xfId="189"/>
    <cellStyle name="Titre colonnes 2" xfId="190"/>
    <cellStyle name="Titre colonnes 3" xfId="191"/>
    <cellStyle name="Titre lignes" xfId="192"/>
    <cellStyle name="Titre lignes 2" xfId="193"/>
    <cellStyle name="Titre lignes 3" xfId="194"/>
    <cellStyle name="Total" xfId="195"/>
    <cellStyle name="Total 2" xfId="196"/>
    <cellStyle name="Valuta (0)_PMP  DUCATO X250" xfId="197"/>
    <cellStyle name="Vehicle_Benchmark" xfId="198"/>
    <cellStyle name="Version_Header" xfId="199"/>
    <cellStyle name="Volume" xfId="200"/>
    <cellStyle name="Volumes_Data" xfId="201"/>
    <cellStyle name="Warning Text" xfId="202"/>
    <cellStyle name="Warning Text 2" xfId="203"/>
    <cellStyle name="Hyperlink" xfId="204"/>
    <cellStyle name="Currency" xfId="205"/>
    <cellStyle name="Currency [0]" xfId="206"/>
    <cellStyle name="Обычный 2" xfId="207"/>
    <cellStyle name="Обычный_Gamme Giga - 308_5p -15.02.08" xfId="208"/>
    <cellStyle name="Followed Hyperlink" xfId="209"/>
    <cellStyle name="Percent" xfId="210"/>
    <cellStyle name="Стиль 2" xfId="211"/>
    <cellStyle name="Comma" xfId="212"/>
    <cellStyle name="Comma [0]" xfId="2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161925</xdr:rowOff>
    </xdr:from>
    <xdr:to>
      <xdr:col>0</xdr:col>
      <xdr:colOff>1419225</xdr:colOff>
      <xdr:row>0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12287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3</xdr:row>
      <xdr:rowOff>85725</xdr:rowOff>
    </xdr:from>
    <xdr:to>
      <xdr:col>2</xdr:col>
      <xdr:colOff>1009650</xdr:colOff>
      <xdr:row>6</xdr:row>
      <xdr:rowOff>561975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14525"/>
          <a:ext cx="3886200" cy="1828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723900</xdr:colOff>
      <xdr:row>0</xdr:row>
      <xdr:rowOff>142875</xdr:rowOff>
    </xdr:from>
    <xdr:to>
      <xdr:col>6</xdr:col>
      <xdr:colOff>1323975</xdr:colOff>
      <xdr:row>4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58725" y="142875"/>
          <a:ext cx="19335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="65" zoomScaleNormal="65" zoomScaleSheetLayoutView="75" workbookViewId="0" topLeftCell="A1">
      <selection activeCell="B1" sqref="B1"/>
    </sheetView>
  </sheetViews>
  <sheetFormatPr defaultColWidth="11.421875" defaultRowHeight="12.75"/>
  <cols>
    <col min="1" max="1" width="22.140625" style="58" customWidth="1"/>
    <col min="2" max="2" width="22.140625" style="90" customWidth="1"/>
    <col min="3" max="3" width="88.00390625" style="59" customWidth="1"/>
    <col min="4" max="4" width="21.7109375" style="58" customWidth="1"/>
    <col min="5" max="5" width="25.00390625" style="2" customWidth="1"/>
    <col min="6" max="6" width="20.00390625" style="59" customWidth="1"/>
    <col min="7" max="7" width="21.140625" style="2" customWidth="1"/>
    <col min="8" max="16384" width="11.421875" style="2" customWidth="1"/>
  </cols>
  <sheetData>
    <row r="1" spans="1:7" ht="65.25" customHeight="1">
      <c r="A1" s="1"/>
      <c r="B1" s="86"/>
      <c r="C1" s="84" t="s">
        <v>131</v>
      </c>
      <c r="D1" s="1"/>
      <c r="E1" s="1"/>
      <c r="F1" s="1"/>
      <c r="G1" s="1"/>
    </row>
    <row r="2" spans="1:7" ht="43.5" customHeight="1">
      <c r="A2" s="1"/>
      <c r="B2" s="86"/>
      <c r="C2" s="1"/>
      <c r="D2" s="1"/>
      <c r="E2" s="1"/>
      <c r="F2" s="1"/>
      <c r="G2" s="1"/>
    </row>
    <row r="3" spans="1:7" ht="35.25">
      <c r="A3" s="98" t="s">
        <v>256</v>
      </c>
      <c r="B3" s="99"/>
      <c r="C3" s="98"/>
      <c r="D3" s="98"/>
      <c r="E3" s="98"/>
      <c r="F3" s="1"/>
      <c r="G3" s="1"/>
    </row>
    <row r="4" spans="1:7" ht="33.75" customHeight="1">
      <c r="A4" s="1"/>
      <c r="B4" s="86"/>
      <c r="C4" s="1"/>
      <c r="D4" s="1"/>
      <c r="E4" s="1"/>
      <c r="F4" s="1"/>
      <c r="G4" s="1"/>
    </row>
    <row r="5" spans="1:7" ht="45.75" customHeight="1" thickBot="1">
      <c r="A5" s="1"/>
      <c r="B5" s="86"/>
      <c r="C5" s="1"/>
      <c r="D5" s="1"/>
      <c r="E5" s="1"/>
      <c r="F5" s="1"/>
      <c r="G5" s="1"/>
    </row>
    <row r="6" spans="1:7" ht="27" customHeight="1" thickBot="1">
      <c r="A6" s="3"/>
      <c r="B6" s="87"/>
      <c r="C6" s="4"/>
      <c r="D6" s="95" t="s">
        <v>130</v>
      </c>
      <c r="E6" s="96"/>
      <c r="F6" s="97"/>
      <c r="G6" s="5">
        <v>0</v>
      </c>
    </row>
    <row r="7" spans="1:7" ht="53.25" customHeight="1" thickBot="1">
      <c r="A7" s="1"/>
      <c r="B7" s="86"/>
      <c r="C7" s="1"/>
      <c r="D7" s="1"/>
      <c r="E7" s="1"/>
      <c r="F7" s="1"/>
      <c r="G7" s="1"/>
    </row>
    <row r="8" spans="1:7" ht="62.25" customHeight="1" thickBot="1">
      <c r="A8" s="60" t="s">
        <v>110</v>
      </c>
      <c r="B8" s="88" t="s">
        <v>257</v>
      </c>
      <c r="C8" s="61" t="s">
        <v>121</v>
      </c>
      <c r="D8" s="62" t="s">
        <v>126</v>
      </c>
      <c r="E8" s="61" t="s">
        <v>127</v>
      </c>
      <c r="F8" s="61" t="s">
        <v>128</v>
      </c>
      <c r="G8" s="63" t="s">
        <v>129</v>
      </c>
    </row>
    <row r="9" spans="1:7" s="6" customFormat="1" ht="18" customHeight="1" thickBot="1">
      <c r="A9" s="64"/>
      <c r="B9" s="89"/>
      <c r="C9" s="61" t="s">
        <v>0</v>
      </c>
      <c r="D9" s="65"/>
      <c r="E9" s="66"/>
      <c r="F9" s="67"/>
      <c r="G9" s="68"/>
    </row>
    <row r="10" spans="1:7" ht="18" customHeight="1" thickBot="1">
      <c r="A10" s="7" t="s">
        <v>24</v>
      </c>
      <c r="B10" s="91" t="s">
        <v>258</v>
      </c>
      <c r="C10" s="8" t="s">
        <v>125</v>
      </c>
      <c r="D10" s="9">
        <v>9771.6</v>
      </c>
      <c r="E10" s="10">
        <v>1.4</v>
      </c>
      <c r="F10" s="11">
        <f>E10*$G$6</f>
        <v>0</v>
      </c>
      <c r="G10" s="108" t="s">
        <v>332</v>
      </c>
    </row>
    <row r="11" spans="1:7" ht="18" customHeight="1" thickBot="1">
      <c r="A11" s="12" t="s">
        <v>153</v>
      </c>
      <c r="B11" s="92" t="s">
        <v>153</v>
      </c>
      <c r="C11" s="13" t="s">
        <v>152</v>
      </c>
      <c r="D11" s="9">
        <v>4550.08</v>
      </c>
      <c r="E11" s="14">
        <v>3.5</v>
      </c>
      <c r="F11" s="15">
        <f>E11*$G$6</f>
        <v>0</v>
      </c>
      <c r="G11" s="108" t="s">
        <v>332</v>
      </c>
    </row>
    <row r="12" spans="1:7" ht="18" customHeight="1" thickBot="1">
      <c r="A12" s="12" t="s">
        <v>11</v>
      </c>
      <c r="B12" s="92" t="s">
        <v>11</v>
      </c>
      <c r="C12" s="13" t="s">
        <v>154</v>
      </c>
      <c r="D12" s="9">
        <v>4160.679999999999</v>
      </c>
      <c r="E12" s="14">
        <v>1.5</v>
      </c>
      <c r="F12" s="15">
        <f>E12*$G$6</f>
        <v>0</v>
      </c>
      <c r="G12" s="108" t="s">
        <v>332</v>
      </c>
    </row>
    <row r="13" spans="1:7" ht="18" customHeight="1" thickBot="1">
      <c r="A13" s="16" t="s">
        <v>26</v>
      </c>
      <c r="B13" s="91" t="s">
        <v>259</v>
      </c>
      <c r="C13" s="13" t="s">
        <v>27</v>
      </c>
      <c r="D13" s="9">
        <v>9933.64</v>
      </c>
      <c r="E13" s="14">
        <v>0.75</v>
      </c>
      <c r="F13" s="15">
        <f>E13*$G$6</f>
        <v>0</v>
      </c>
      <c r="G13" s="108" t="s">
        <v>332</v>
      </c>
    </row>
    <row r="14" spans="1:7" ht="18" customHeight="1" thickBot="1">
      <c r="A14" s="17" t="s">
        <v>28</v>
      </c>
      <c r="B14" s="91" t="s">
        <v>260</v>
      </c>
      <c r="C14" s="13" t="s">
        <v>29</v>
      </c>
      <c r="D14" s="9">
        <v>8968.51</v>
      </c>
      <c r="E14" s="14"/>
      <c r="F14" s="15"/>
      <c r="G14" s="108" t="s">
        <v>332</v>
      </c>
    </row>
    <row r="15" spans="1:7" ht="18" customHeight="1" thickBot="1">
      <c r="A15" s="17" t="s">
        <v>31</v>
      </c>
      <c r="B15" s="91" t="s">
        <v>261</v>
      </c>
      <c r="C15" s="13" t="s">
        <v>30</v>
      </c>
      <c r="D15" s="9">
        <v>21418.13</v>
      </c>
      <c r="E15" s="14"/>
      <c r="F15" s="15"/>
      <c r="G15" s="108" t="s">
        <v>332</v>
      </c>
    </row>
    <row r="16" spans="1:7" ht="18" customHeight="1" thickBot="1">
      <c r="A16" s="17" t="s">
        <v>201</v>
      </c>
      <c r="B16" s="92" t="s">
        <v>201</v>
      </c>
      <c r="C16" s="18" t="s">
        <v>225</v>
      </c>
      <c r="D16" s="9">
        <v>8177.47</v>
      </c>
      <c r="E16" s="15"/>
      <c r="F16" s="15"/>
      <c r="G16" s="108" t="s">
        <v>332</v>
      </c>
    </row>
    <row r="17" spans="1:7" ht="18" customHeight="1" thickBot="1">
      <c r="A17" s="17" t="s">
        <v>32</v>
      </c>
      <c r="B17" s="91" t="s">
        <v>262</v>
      </c>
      <c r="C17" s="13" t="s">
        <v>33</v>
      </c>
      <c r="D17" s="9">
        <v>512.26</v>
      </c>
      <c r="E17" s="14"/>
      <c r="F17" s="15"/>
      <c r="G17" s="108" t="s">
        <v>332</v>
      </c>
    </row>
    <row r="18" spans="1:7" ht="18" customHeight="1" thickBot="1">
      <c r="A18" s="17" t="s">
        <v>25</v>
      </c>
      <c r="B18" s="91" t="s">
        <v>263</v>
      </c>
      <c r="C18" s="18" t="s">
        <v>132</v>
      </c>
      <c r="D18" s="9">
        <v>539.93</v>
      </c>
      <c r="E18" s="14"/>
      <c r="F18" s="15"/>
      <c r="G18" s="108" t="s">
        <v>332</v>
      </c>
    </row>
    <row r="19" spans="1:7" ht="18" customHeight="1" thickBot="1">
      <c r="A19" s="17" t="s">
        <v>34</v>
      </c>
      <c r="B19" s="91" t="s">
        <v>264</v>
      </c>
      <c r="C19" s="18" t="s">
        <v>119</v>
      </c>
      <c r="D19" s="9">
        <v>3299.47</v>
      </c>
      <c r="E19" s="14"/>
      <c r="F19" s="15"/>
      <c r="G19" s="108" t="s">
        <v>332</v>
      </c>
    </row>
    <row r="20" spans="1:7" ht="18" customHeight="1" thickBot="1">
      <c r="A20" s="17" t="s">
        <v>35</v>
      </c>
      <c r="B20" s="91" t="s">
        <v>265</v>
      </c>
      <c r="C20" s="18" t="s">
        <v>36</v>
      </c>
      <c r="D20" s="9">
        <v>5289.62</v>
      </c>
      <c r="E20" s="14"/>
      <c r="F20" s="15"/>
      <c r="G20" s="108" t="s">
        <v>332</v>
      </c>
    </row>
    <row r="21" spans="1:7" ht="18" customHeight="1" thickBot="1">
      <c r="A21" s="17" t="s">
        <v>37</v>
      </c>
      <c r="B21" s="91" t="s">
        <v>266</v>
      </c>
      <c r="C21" s="18" t="s">
        <v>38</v>
      </c>
      <c r="D21" s="9">
        <v>4356.18</v>
      </c>
      <c r="E21" s="14">
        <v>0.4</v>
      </c>
      <c r="F21" s="15">
        <f>E21*$G$6</f>
        <v>0</v>
      </c>
      <c r="G21" s="108" t="s">
        <v>332</v>
      </c>
    </row>
    <row r="22" spans="1:7" ht="18" customHeight="1" thickBot="1">
      <c r="A22" s="17" t="s">
        <v>4</v>
      </c>
      <c r="B22" s="91" t="s">
        <v>267</v>
      </c>
      <c r="C22" s="18" t="s">
        <v>133</v>
      </c>
      <c r="D22" s="9">
        <v>2198.98</v>
      </c>
      <c r="E22" s="14">
        <v>0.25</v>
      </c>
      <c r="F22" s="15">
        <f>E22*$G$6</f>
        <v>0</v>
      </c>
      <c r="G22" s="108" t="s">
        <v>332</v>
      </c>
    </row>
    <row r="23" spans="1:7" ht="18" customHeight="1" thickBot="1">
      <c r="A23" s="17" t="s">
        <v>23</v>
      </c>
      <c r="B23" s="91" t="s">
        <v>268</v>
      </c>
      <c r="C23" s="18" t="s">
        <v>111</v>
      </c>
      <c r="D23" s="9">
        <v>2836.53</v>
      </c>
      <c r="E23" s="14"/>
      <c r="F23" s="15"/>
      <c r="G23" s="108" t="s">
        <v>332</v>
      </c>
    </row>
    <row r="24" spans="1:7" ht="18" customHeight="1" thickBot="1">
      <c r="A24" s="17" t="s">
        <v>39</v>
      </c>
      <c r="B24" s="91" t="s">
        <v>269</v>
      </c>
      <c r="C24" s="18" t="s">
        <v>40</v>
      </c>
      <c r="D24" s="9">
        <v>3019.69</v>
      </c>
      <c r="E24" s="14">
        <v>0.5</v>
      </c>
      <c r="F24" s="15">
        <f>E24*$G$6</f>
        <v>0</v>
      </c>
      <c r="G24" s="108" t="s">
        <v>332</v>
      </c>
    </row>
    <row r="25" spans="1:7" ht="18" customHeight="1" thickBot="1">
      <c r="A25" s="17" t="s">
        <v>41</v>
      </c>
      <c r="B25" s="91" t="s">
        <v>270</v>
      </c>
      <c r="C25" s="18" t="s">
        <v>134</v>
      </c>
      <c r="D25" s="9">
        <v>21216.85</v>
      </c>
      <c r="E25" s="14">
        <v>2</v>
      </c>
      <c r="F25" s="15">
        <f>E25*$G$6</f>
        <v>0</v>
      </c>
      <c r="G25" s="108" t="s">
        <v>332</v>
      </c>
    </row>
    <row r="26" spans="1:7" ht="18" customHeight="1" thickBot="1">
      <c r="A26" s="19" t="s">
        <v>200</v>
      </c>
      <c r="B26" s="92" t="s">
        <v>200</v>
      </c>
      <c r="C26" s="20" t="s">
        <v>224</v>
      </c>
      <c r="D26" s="9">
        <v>1206.16</v>
      </c>
      <c r="E26" s="15"/>
      <c r="F26" s="15"/>
      <c r="G26" s="108" t="s">
        <v>332</v>
      </c>
    </row>
    <row r="27" spans="1:7" ht="18" customHeight="1" thickBot="1">
      <c r="A27" s="19" t="s">
        <v>202</v>
      </c>
      <c r="B27" s="91" t="s">
        <v>271</v>
      </c>
      <c r="C27" s="21" t="s">
        <v>226</v>
      </c>
      <c r="D27" s="9">
        <v>1054.2</v>
      </c>
      <c r="E27" s="22"/>
      <c r="F27" s="23"/>
      <c r="G27" s="108" t="s">
        <v>332</v>
      </c>
    </row>
    <row r="28" spans="1:7" ht="18" customHeight="1" thickBot="1">
      <c r="A28" s="69" t="s">
        <v>191</v>
      </c>
      <c r="B28" s="93" t="s">
        <v>191</v>
      </c>
      <c r="C28" s="70" t="s">
        <v>106</v>
      </c>
      <c r="D28" s="71"/>
      <c r="E28" s="71"/>
      <c r="F28" s="72"/>
      <c r="G28" s="73"/>
    </row>
    <row r="29" spans="1:7" ht="18" customHeight="1" thickBot="1">
      <c r="A29" s="49" t="s">
        <v>16</v>
      </c>
      <c r="B29" s="92" t="s">
        <v>16</v>
      </c>
      <c r="C29" s="24" t="s">
        <v>17</v>
      </c>
      <c r="D29" s="9">
        <v>2224.06</v>
      </c>
      <c r="E29" s="10"/>
      <c r="F29" s="11"/>
      <c r="G29" s="108" t="s">
        <v>332</v>
      </c>
    </row>
    <row r="30" spans="1:7" ht="18" customHeight="1" thickBot="1">
      <c r="A30" s="12" t="s">
        <v>18</v>
      </c>
      <c r="B30" s="91" t="s">
        <v>272</v>
      </c>
      <c r="C30" s="25" t="s">
        <v>2</v>
      </c>
      <c r="D30" s="9">
        <v>5315.78</v>
      </c>
      <c r="E30" s="14"/>
      <c r="F30" s="15"/>
      <c r="G30" s="108" t="s">
        <v>332</v>
      </c>
    </row>
    <row r="31" spans="1:7" ht="18" customHeight="1" thickBot="1">
      <c r="A31" s="17" t="s">
        <v>252</v>
      </c>
      <c r="B31" s="92" t="s">
        <v>252</v>
      </c>
      <c r="C31" s="26" t="s">
        <v>108</v>
      </c>
      <c r="D31" s="9">
        <v>17534.95</v>
      </c>
      <c r="E31" s="14">
        <v>0.25</v>
      </c>
      <c r="F31" s="15">
        <f>E31*$G6</f>
        <v>0</v>
      </c>
      <c r="G31" s="108" t="s">
        <v>332</v>
      </c>
    </row>
    <row r="32" spans="1:7" s="6" customFormat="1" ht="18" customHeight="1" thickBot="1">
      <c r="A32" s="17" t="s">
        <v>253</v>
      </c>
      <c r="B32" s="92" t="s">
        <v>253</v>
      </c>
      <c r="C32" s="26" t="s">
        <v>109</v>
      </c>
      <c r="D32" s="9">
        <v>20458.53</v>
      </c>
      <c r="E32" s="14">
        <v>0.25</v>
      </c>
      <c r="F32" s="15">
        <f>G6*E32</f>
        <v>0</v>
      </c>
      <c r="G32" s="108" t="s">
        <v>332</v>
      </c>
    </row>
    <row r="33" spans="1:7" ht="18" customHeight="1" thickBot="1">
      <c r="A33" s="17" t="s">
        <v>254</v>
      </c>
      <c r="B33" s="92" t="s">
        <v>254</v>
      </c>
      <c r="C33" s="26" t="s">
        <v>42</v>
      </c>
      <c r="D33" s="9">
        <v>24049.86</v>
      </c>
      <c r="E33" s="14">
        <v>0.25</v>
      </c>
      <c r="F33" s="15">
        <f>E33*G6</f>
        <v>0</v>
      </c>
      <c r="G33" s="108" t="s">
        <v>332</v>
      </c>
    </row>
    <row r="34" spans="1:7" ht="18" customHeight="1" thickBot="1">
      <c r="A34" s="17" t="s">
        <v>43</v>
      </c>
      <c r="B34" s="91" t="s">
        <v>273</v>
      </c>
      <c r="C34" s="26" t="s">
        <v>140</v>
      </c>
      <c r="D34" s="9">
        <v>6939.6</v>
      </c>
      <c r="E34" s="14"/>
      <c r="F34" s="15"/>
      <c r="G34" s="108" t="s">
        <v>332</v>
      </c>
    </row>
    <row r="35" spans="1:7" ht="18" customHeight="1" thickBot="1">
      <c r="A35" s="17" t="s">
        <v>21</v>
      </c>
      <c r="B35" s="91" t="s">
        <v>274</v>
      </c>
      <c r="C35" s="26" t="s">
        <v>139</v>
      </c>
      <c r="D35" s="9">
        <v>5700.23</v>
      </c>
      <c r="E35" s="14"/>
      <c r="F35" s="15"/>
      <c r="G35" s="108" t="s">
        <v>332</v>
      </c>
    </row>
    <row r="36" spans="1:7" ht="18" customHeight="1" thickBot="1">
      <c r="A36" s="27" t="s">
        <v>107</v>
      </c>
      <c r="B36" s="91" t="s">
        <v>275</v>
      </c>
      <c r="C36" s="25" t="s">
        <v>136</v>
      </c>
      <c r="D36" s="9">
        <v>3786.57</v>
      </c>
      <c r="E36" s="14"/>
      <c r="F36" s="15"/>
      <c r="G36" s="108" t="s">
        <v>332</v>
      </c>
    </row>
    <row r="37" spans="1:7" ht="18" customHeight="1" thickBot="1">
      <c r="A37" s="17" t="s">
        <v>44</v>
      </c>
      <c r="B37" s="91" t="s">
        <v>276</v>
      </c>
      <c r="C37" s="26" t="s">
        <v>135</v>
      </c>
      <c r="D37" s="9">
        <v>3235.06</v>
      </c>
      <c r="E37" s="14"/>
      <c r="F37" s="15"/>
      <c r="G37" s="108" t="s">
        <v>332</v>
      </c>
    </row>
    <row r="38" spans="1:7" ht="18" customHeight="1" thickBot="1">
      <c r="A38" s="17" t="s">
        <v>192</v>
      </c>
      <c r="B38" s="92" t="s">
        <v>192</v>
      </c>
      <c r="C38" s="26" t="s">
        <v>137</v>
      </c>
      <c r="D38" s="9">
        <v>5763.13</v>
      </c>
      <c r="E38" s="14"/>
      <c r="F38" s="15"/>
      <c r="G38" s="108" t="s">
        <v>332</v>
      </c>
    </row>
    <row r="39" spans="1:7" ht="18" customHeight="1" thickBot="1">
      <c r="A39" s="17" t="s">
        <v>193</v>
      </c>
      <c r="B39" s="92" t="s">
        <v>193</v>
      </c>
      <c r="C39" s="26" t="s">
        <v>137</v>
      </c>
      <c r="D39" s="9">
        <v>3243.11</v>
      </c>
      <c r="E39" s="14"/>
      <c r="F39" s="15"/>
      <c r="G39" s="108" t="s">
        <v>332</v>
      </c>
    </row>
    <row r="40" spans="1:7" ht="18" customHeight="1">
      <c r="A40" s="17" t="s">
        <v>45</v>
      </c>
      <c r="B40" s="91" t="s">
        <v>277</v>
      </c>
      <c r="C40" s="25" t="s">
        <v>138</v>
      </c>
      <c r="D40" s="9">
        <v>2702.68</v>
      </c>
      <c r="E40" s="14"/>
      <c r="F40" s="15"/>
      <c r="G40" s="108" t="s">
        <v>332</v>
      </c>
    </row>
    <row r="41" spans="1:7" ht="18" customHeight="1" thickBot="1">
      <c r="A41" s="74" t="s">
        <v>191</v>
      </c>
      <c r="B41" s="94" t="s">
        <v>191</v>
      </c>
      <c r="C41" s="75" t="s">
        <v>120</v>
      </c>
      <c r="D41" s="76"/>
      <c r="E41" s="76"/>
      <c r="F41" s="77"/>
      <c r="G41" s="78"/>
    </row>
    <row r="42" spans="1:7" ht="18" customHeight="1" thickBot="1">
      <c r="A42" s="28" t="s">
        <v>46</v>
      </c>
      <c r="B42" s="91" t="s">
        <v>278</v>
      </c>
      <c r="C42" s="29" t="s">
        <v>47</v>
      </c>
      <c r="D42" s="9">
        <v>739.2</v>
      </c>
      <c r="E42" s="30"/>
      <c r="F42" s="11"/>
      <c r="G42" s="108" t="s">
        <v>332</v>
      </c>
    </row>
    <row r="43" spans="1:7" ht="18" customHeight="1" thickBot="1">
      <c r="A43" s="12" t="s">
        <v>48</v>
      </c>
      <c r="B43" s="91" t="s">
        <v>279</v>
      </c>
      <c r="C43" s="25" t="s">
        <v>49</v>
      </c>
      <c r="D43" s="9">
        <v>536.91</v>
      </c>
      <c r="E43" s="31"/>
      <c r="F43" s="15"/>
      <c r="G43" s="108" t="s">
        <v>332</v>
      </c>
    </row>
    <row r="44" spans="1:7" ht="18" customHeight="1" thickBot="1">
      <c r="A44" s="17" t="s">
        <v>194</v>
      </c>
      <c r="B44" s="91" t="s">
        <v>280</v>
      </c>
      <c r="C44" s="26" t="s">
        <v>59</v>
      </c>
      <c r="D44" s="9">
        <v>658.69</v>
      </c>
      <c r="E44" s="31"/>
      <c r="F44" s="15"/>
      <c r="G44" s="108" t="s">
        <v>332</v>
      </c>
    </row>
    <row r="45" spans="1:7" s="6" customFormat="1" ht="18" customHeight="1" thickBot="1">
      <c r="A45" s="17" t="s">
        <v>50</v>
      </c>
      <c r="B45" s="91" t="s">
        <v>281</v>
      </c>
      <c r="C45" s="32" t="s">
        <v>54</v>
      </c>
      <c r="D45" s="9">
        <v>734.16</v>
      </c>
      <c r="E45" s="31"/>
      <c r="F45" s="15"/>
      <c r="G45" s="108" t="s">
        <v>332</v>
      </c>
    </row>
    <row r="46" spans="1:7" ht="18" customHeight="1" thickBot="1">
      <c r="A46" s="17" t="s">
        <v>51</v>
      </c>
      <c r="B46" s="91" t="s">
        <v>282</v>
      </c>
      <c r="C46" s="32" t="s">
        <v>55</v>
      </c>
      <c r="D46" s="9">
        <v>848.4</v>
      </c>
      <c r="E46" s="31"/>
      <c r="F46" s="15"/>
      <c r="G46" s="108" t="s">
        <v>332</v>
      </c>
    </row>
    <row r="47" spans="1:7" ht="18" customHeight="1" thickBot="1">
      <c r="A47" s="17" t="s">
        <v>52</v>
      </c>
      <c r="B47" s="91" t="s">
        <v>283</v>
      </c>
      <c r="C47" s="32" t="s">
        <v>56</v>
      </c>
      <c r="D47" s="9">
        <v>806.62</v>
      </c>
      <c r="E47" s="31"/>
      <c r="F47" s="15"/>
      <c r="G47" s="108" t="s">
        <v>332</v>
      </c>
    </row>
    <row r="48" spans="1:7" ht="18" customHeight="1" thickBot="1">
      <c r="A48" s="17" t="s">
        <v>53</v>
      </c>
      <c r="B48" s="91" t="s">
        <v>284</v>
      </c>
      <c r="C48" s="26" t="s">
        <v>57</v>
      </c>
      <c r="D48" s="9">
        <v>545.47</v>
      </c>
      <c r="E48" s="31"/>
      <c r="F48" s="15"/>
      <c r="G48" s="108" t="s">
        <v>332</v>
      </c>
    </row>
    <row r="49" spans="1:7" ht="18" customHeight="1" thickBot="1">
      <c r="A49" s="17" t="s">
        <v>22</v>
      </c>
      <c r="B49" s="91" t="s">
        <v>285</v>
      </c>
      <c r="C49" s="26" t="s">
        <v>58</v>
      </c>
      <c r="D49" s="9">
        <v>589.75</v>
      </c>
      <c r="E49" s="31"/>
      <c r="F49" s="15"/>
      <c r="G49" s="108" t="s">
        <v>332</v>
      </c>
    </row>
    <row r="50" spans="1:7" ht="18" customHeight="1" thickBot="1">
      <c r="A50" s="17" t="s">
        <v>60</v>
      </c>
      <c r="B50" s="91" t="s">
        <v>286</v>
      </c>
      <c r="C50" s="25" t="s">
        <v>141</v>
      </c>
      <c r="D50" s="9">
        <v>3015.16</v>
      </c>
      <c r="E50" s="33"/>
      <c r="F50" s="15"/>
      <c r="G50" s="108" t="s">
        <v>332</v>
      </c>
    </row>
    <row r="51" spans="1:7" ht="18" customHeight="1" thickBot="1">
      <c r="A51" s="17" t="s">
        <v>71</v>
      </c>
      <c r="B51" s="91" t="s">
        <v>287</v>
      </c>
      <c r="C51" s="25" t="s">
        <v>73</v>
      </c>
      <c r="D51" s="9">
        <v>13814.31</v>
      </c>
      <c r="E51" s="31"/>
      <c r="F51" s="15"/>
      <c r="G51" s="108" t="s">
        <v>332</v>
      </c>
    </row>
    <row r="52" spans="1:7" ht="18" customHeight="1" thickBot="1">
      <c r="A52" s="17" t="s">
        <v>72</v>
      </c>
      <c r="B52" s="91" t="s">
        <v>288</v>
      </c>
      <c r="C52" s="25" t="s">
        <v>74</v>
      </c>
      <c r="D52" s="9">
        <v>13453</v>
      </c>
      <c r="E52" s="31"/>
      <c r="F52" s="15"/>
      <c r="G52" s="108" t="s">
        <v>332</v>
      </c>
    </row>
    <row r="53" spans="1:7" ht="18" customHeight="1" thickBot="1">
      <c r="A53" s="17" t="s">
        <v>203</v>
      </c>
      <c r="B53" s="91" t="s">
        <v>289</v>
      </c>
      <c r="C53" s="18" t="s">
        <v>227</v>
      </c>
      <c r="D53" s="9">
        <v>8325.914799999999</v>
      </c>
      <c r="E53" s="15"/>
      <c r="F53" s="15"/>
      <c r="G53" s="108" t="s">
        <v>332</v>
      </c>
    </row>
    <row r="54" spans="1:7" ht="18" customHeight="1" thickBot="1">
      <c r="A54" s="34" t="s">
        <v>61</v>
      </c>
      <c r="B54" s="91" t="s">
        <v>290</v>
      </c>
      <c r="C54" s="25" t="s">
        <v>63</v>
      </c>
      <c r="D54" s="9">
        <v>8324.91</v>
      </c>
      <c r="E54" s="31"/>
      <c r="F54" s="15"/>
      <c r="G54" s="108" t="s">
        <v>332</v>
      </c>
    </row>
    <row r="55" spans="1:7" ht="18" customHeight="1" thickBot="1">
      <c r="A55" s="34" t="s">
        <v>62</v>
      </c>
      <c r="B55" s="91" t="s">
        <v>291</v>
      </c>
      <c r="C55" s="25" t="s">
        <v>64</v>
      </c>
      <c r="D55" s="9">
        <v>8450.71</v>
      </c>
      <c r="E55" s="31"/>
      <c r="F55" s="15"/>
      <c r="G55" s="108" t="s">
        <v>332</v>
      </c>
    </row>
    <row r="56" spans="1:7" ht="18" customHeight="1" thickBot="1">
      <c r="A56" s="17" t="s">
        <v>65</v>
      </c>
      <c r="B56" s="91" t="s">
        <v>292</v>
      </c>
      <c r="C56" s="26" t="s">
        <v>66</v>
      </c>
      <c r="D56" s="9">
        <v>7713.53</v>
      </c>
      <c r="E56" s="31"/>
      <c r="F56" s="15"/>
      <c r="G56" s="108" t="s">
        <v>332</v>
      </c>
    </row>
    <row r="57" spans="1:7" ht="18" customHeight="1" thickBot="1">
      <c r="A57" s="17" t="s">
        <v>67</v>
      </c>
      <c r="B57" s="91" t="s">
        <v>293</v>
      </c>
      <c r="C57" s="26" t="s">
        <v>68</v>
      </c>
      <c r="D57" s="9">
        <v>7901.22</v>
      </c>
      <c r="E57" s="31"/>
      <c r="F57" s="15"/>
      <c r="G57" s="108" t="s">
        <v>332</v>
      </c>
    </row>
    <row r="58" spans="1:7" ht="18" customHeight="1" thickBot="1">
      <c r="A58" s="35" t="s">
        <v>69</v>
      </c>
      <c r="B58" s="91" t="s">
        <v>294</v>
      </c>
      <c r="C58" s="36" t="s">
        <v>70</v>
      </c>
      <c r="D58" s="9">
        <v>7925.87</v>
      </c>
      <c r="E58" s="37"/>
      <c r="F58" s="38"/>
      <c r="G58" s="108" t="s">
        <v>332</v>
      </c>
    </row>
    <row r="59" spans="1:7" ht="18" customHeight="1" thickBot="1">
      <c r="A59" s="17" t="s">
        <v>75</v>
      </c>
      <c r="B59" s="91" t="s">
        <v>295</v>
      </c>
      <c r="C59" s="26" t="s">
        <v>76</v>
      </c>
      <c r="D59" s="9">
        <v>8373.73</v>
      </c>
      <c r="E59" s="31"/>
      <c r="F59" s="15"/>
      <c r="G59" s="108" t="s">
        <v>332</v>
      </c>
    </row>
    <row r="60" spans="1:7" ht="18" customHeight="1" thickBot="1">
      <c r="A60" s="17" t="s">
        <v>77</v>
      </c>
      <c r="B60" s="91" t="s">
        <v>296</v>
      </c>
      <c r="C60" s="36" t="s">
        <v>79</v>
      </c>
      <c r="D60" s="9">
        <v>1385.31</v>
      </c>
      <c r="E60" s="31"/>
      <c r="F60" s="15"/>
      <c r="G60" s="108" t="s">
        <v>332</v>
      </c>
    </row>
    <row r="61" spans="1:7" ht="18" customHeight="1" thickBot="1">
      <c r="A61" s="17" t="s">
        <v>78</v>
      </c>
      <c r="B61" s="91" t="s">
        <v>297</v>
      </c>
      <c r="C61" s="36" t="s">
        <v>80</v>
      </c>
      <c r="D61" s="9">
        <v>1385.31</v>
      </c>
      <c r="E61" s="31"/>
      <c r="F61" s="15"/>
      <c r="G61" s="108" t="s">
        <v>332</v>
      </c>
    </row>
    <row r="62" spans="1:7" ht="18" customHeight="1" thickBot="1">
      <c r="A62" s="17" t="s">
        <v>82</v>
      </c>
      <c r="B62" s="91" t="s">
        <v>298</v>
      </c>
      <c r="C62" s="36" t="s">
        <v>83</v>
      </c>
      <c r="D62" s="9">
        <v>8428.0674</v>
      </c>
      <c r="E62" s="31">
        <v>0.25</v>
      </c>
      <c r="F62" s="15">
        <f>E62*$G$6</f>
        <v>0</v>
      </c>
      <c r="G62" s="108" t="s">
        <v>332</v>
      </c>
    </row>
    <row r="63" spans="1:7" ht="18" customHeight="1" thickBot="1">
      <c r="A63" s="27" t="s">
        <v>81</v>
      </c>
      <c r="B63" s="91" t="s">
        <v>299</v>
      </c>
      <c r="C63" s="36" t="s">
        <v>142</v>
      </c>
      <c r="D63" s="9">
        <v>1693.26</v>
      </c>
      <c r="E63" s="33">
        <v>0.25</v>
      </c>
      <c r="F63" s="15">
        <f>E63*$G$6</f>
        <v>0</v>
      </c>
      <c r="G63" s="108" t="s">
        <v>332</v>
      </c>
    </row>
    <row r="64" spans="1:7" ht="18" customHeight="1" thickBot="1">
      <c r="A64" s="19" t="s">
        <v>204</v>
      </c>
      <c r="B64" s="91" t="s">
        <v>300</v>
      </c>
      <c r="C64" s="36" t="s">
        <v>228</v>
      </c>
      <c r="D64" s="9">
        <v>3326.64</v>
      </c>
      <c r="E64" s="15"/>
      <c r="F64" s="23"/>
      <c r="G64" s="108" t="s">
        <v>332</v>
      </c>
    </row>
    <row r="65" spans="1:7" ht="18" customHeight="1" thickBot="1">
      <c r="A65" s="17" t="s">
        <v>205</v>
      </c>
      <c r="B65" s="91" t="s">
        <v>301</v>
      </c>
      <c r="C65" s="36" t="s">
        <v>229</v>
      </c>
      <c r="D65" s="9">
        <v>27376.684400000002</v>
      </c>
      <c r="E65" s="15"/>
      <c r="F65" s="15"/>
      <c r="G65" s="108" t="s">
        <v>332</v>
      </c>
    </row>
    <row r="66" spans="1:7" ht="18" customHeight="1" thickBot="1">
      <c r="A66" s="19" t="s">
        <v>206</v>
      </c>
      <c r="B66" s="91" t="s">
        <v>302</v>
      </c>
      <c r="C66" s="36" t="s">
        <v>230</v>
      </c>
      <c r="D66" s="9">
        <v>2813.89</v>
      </c>
      <c r="E66" s="15"/>
      <c r="F66" s="23"/>
      <c r="G66" s="108" t="s">
        <v>332</v>
      </c>
    </row>
    <row r="67" spans="1:7" ht="18" customHeight="1" thickBot="1">
      <c r="A67" s="17" t="s">
        <v>207</v>
      </c>
      <c r="B67" s="91" t="s">
        <v>303</v>
      </c>
      <c r="C67" s="36" t="s">
        <v>231</v>
      </c>
      <c r="D67" s="9">
        <v>1185.53</v>
      </c>
      <c r="E67" s="15"/>
      <c r="F67" s="15"/>
      <c r="G67" s="108" t="s">
        <v>332</v>
      </c>
    </row>
    <row r="68" spans="1:7" ht="18" customHeight="1" thickBot="1">
      <c r="A68" s="17" t="s">
        <v>208</v>
      </c>
      <c r="B68" s="91" t="s">
        <v>304</v>
      </c>
      <c r="C68" s="36" t="s">
        <v>249</v>
      </c>
      <c r="D68" s="9">
        <v>1819.8432</v>
      </c>
      <c r="E68" s="33">
        <v>0.3</v>
      </c>
      <c r="F68" s="15">
        <f>E68*$G$6</f>
        <v>0</v>
      </c>
      <c r="G68" s="108" t="s">
        <v>332</v>
      </c>
    </row>
    <row r="69" spans="1:7" ht="18" customHeight="1" thickBot="1">
      <c r="A69" s="19" t="s">
        <v>209</v>
      </c>
      <c r="B69" s="92" t="s">
        <v>209</v>
      </c>
      <c r="C69" s="36" t="s">
        <v>232</v>
      </c>
      <c r="D69" s="9">
        <v>1796.42</v>
      </c>
      <c r="E69" s="33">
        <v>0.25</v>
      </c>
      <c r="F69" s="15">
        <f>E69*$G$6</f>
        <v>0</v>
      </c>
      <c r="G69" s="108" t="s">
        <v>332</v>
      </c>
    </row>
    <row r="70" spans="1:7" ht="18" customHeight="1" thickBot="1">
      <c r="A70" s="17" t="s">
        <v>210</v>
      </c>
      <c r="B70" s="91" t="s">
        <v>305</v>
      </c>
      <c r="C70" s="36" t="s">
        <v>232</v>
      </c>
      <c r="D70" s="9">
        <v>1984.11</v>
      </c>
      <c r="E70" s="33">
        <v>0.25</v>
      </c>
      <c r="F70" s="15">
        <f>E70*$G$6</f>
        <v>0</v>
      </c>
      <c r="G70" s="108" t="s">
        <v>332</v>
      </c>
    </row>
    <row r="71" spans="1:7" ht="18" customHeight="1" thickBot="1">
      <c r="A71" s="19" t="s">
        <v>211</v>
      </c>
      <c r="B71" s="91" t="s">
        <v>306</v>
      </c>
      <c r="C71" s="20" t="s">
        <v>233</v>
      </c>
      <c r="D71" s="9">
        <v>1569.98</v>
      </c>
      <c r="E71" s="33">
        <v>0.25</v>
      </c>
      <c r="F71" s="15">
        <f>E71*$G$6</f>
        <v>0</v>
      </c>
      <c r="G71" s="108" t="s">
        <v>332</v>
      </c>
    </row>
    <row r="72" spans="1:7" ht="18" customHeight="1" thickBot="1">
      <c r="A72" s="17" t="s">
        <v>212</v>
      </c>
      <c r="B72" s="91" t="s">
        <v>307</v>
      </c>
      <c r="C72" s="18" t="s">
        <v>233</v>
      </c>
      <c r="D72" s="9">
        <v>2183.38</v>
      </c>
      <c r="E72" s="15"/>
      <c r="F72" s="15"/>
      <c r="G72" s="108" t="s">
        <v>332</v>
      </c>
    </row>
    <row r="73" spans="1:7" ht="18" customHeight="1" thickBot="1">
      <c r="A73" s="19" t="s">
        <v>213</v>
      </c>
      <c r="B73" s="91" t="s">
        <v>308</v>
      </c>
      <c r="C73" s="20" t="s">
        <v>234</v>
      </c>
      <c r="D73" s="9">
        <v>1654.02</v>
      </c>
      <c r="E73" s="33">
        <v>0.25</v>
      </c>
      <c r="F73" s="15">
        <f>E73*$G$6</f>
        <v>0</v>
      </c>
      <c r="G73" s="108" t="s">
        <v>332</v>
      </c>
    </row>
    <row r="74" spans="1:7" ht="18" customHeight="1" thickBot="1">
      <c r="A74" s="39" t="s">
        <v>214</v>
      </c>
      <c r="B74" s="91" t="s">
        <v>309</v>
      </c>
      <c r="C74" s="21" t="s">
        <v>235</v>
      </c>
      <c r="D74" s="9">
        <v>1599.67</v>
      </c>
      <c r="E74" s="33">
        <v>0.25</v>
      </c>
      <c r="F74" s="15">
        <f>E74*$G$6</f>
        <v>0</v>
      </c>
      <c r="G74" s="108" t="s">
        <v>332</v>
      </c>
    </row>
    <row r="75" spans="1:7" ht="18" customHeight="1" thickBot="1">
      <c r="A75" s="69" t="s">
        <v>191</v>
      </c>
      <c r="B75" s="93" t="s">
        <v>191</v>
      </c>
      <c r="C75" s="70" t="s">
        <v>122</v>
      </c>
      <c r="D75" s="71"/>
      <c r="E75" s="71"/>
      <c r="F75" s="72"/>
      <c r="G75" s="73"/>
    </row>
    <row r="76" spans="1:7" ht="18" customHeight="1" thickBot="1">
      <c r="A76" s="35" t="s">
        <v>195</v>
      </c>
      <c r="B76" s="92" t="s">
        <v>195</v>
      </c>
      <c r="C76" s="36" t="s">
        <v>255</v>
      </c>
      <c r="D76" s="9">
        <v>4162.96</v>
      </c>
      <c r="E76" s="40"/>
      <c r="F76" s="38"/>
      <c r="G76" s="108" t="s">
        <v>332</v>
      </c>
    </row>
    <row r="77" spans="1:7" ht="18" customHeight="1" thickBot="1">
      <c r="A77" s="17" t="s">
        <v>196</v>
      </c>
      <c r="B77" s="92" t="s">
        <v>196</v>
      </c>
      <c r="C77" s="26" t="s">
        <v>112</v>
      </c>
      <c r="D77" s="9">
        <v>4119.69</v>
      </c>
      <c r="E77" s="14"/>
      <c r="F77" s="15"/>
      <c r="G77" s="108" t="s">
        <v>332</v>
      </c>
    </row>
    <row r="78" spans="1:7" ht="18" customHeight="1" thickBot="1">
      <c r="A78" s="19" t="s">
        <v>215</v>
      </c>
      <c r="B78" s="92" t="s">
        <v>215</v>
      </c>
      <c r="C78" s="20" t="s">
        <v>236</v>
      </c>
      <c r="D78" s="9">
        <v>24603.89</v>
      </c>
      <c r="E78" s="22"/>
      <c r="F78" s="23"/>
      <c r="G78" s="108" t="s">
        <v>332</v>
      </c>
    </row>
    <row r="79" spans="1:7" ht="18" customHeight="1" thickBot="1">
      <c r="A79" s="17" t="s">
        <v>219</v>
      </c>
      <c r="B79" s="92" t="s">
        <v>219</v>
      </c>
      <c r="C79" s="18" t="s">
        <v>240</v>
      </c>
      <c r="D79" s="9">
        <v>7351.73</v>
      </c>
      <c r="E79" s="14"/>
      <c r="F79" s="15"/>
      <c r="G79" s="108" t="s">
        <v>332</v>
      </c>
    </row>
    <row r="80" spans="1:7" ht="18" customHeight="1" thickBot="1">
      <c r="A80" s="17" t="s">
        <v>84</v>
      </c>
      <c r="B80" s="91" t="s">
        <v>310</v>
      </c>
      <c r="C80" s="26" t="s">
        <v>86</v>
      </c>
      <c r="D80" s="9">
        <v>24827.31</v>
      </c>
      <c r="E80" s="14"/>
      <c r="F80" s="15"/>
      <c r="G80" s="108" t="s">
        <v>332</v>
      </c>
    </row>
    <row r="81" spans="1:7" ht="18" customHeight="1" thickBot="1">
      <c r="A81" s="17" t="s">
        <v>85</v>
      </c>
      <c r="B81" s="91" t="s">
        <v>311</v>
      </c>
      <c r="C81" s="26" t="s">
        <v>87</v>
      </c>
      <c r="D81" s="9">
        <v>12027.445</v>
      </c>
      <c r="E81" s="14"/>
      <c r="F81" s="15"/>
      <c r="G81" s="108" t="s">
        <v>332</v>
      </c>
    </row>
    <row r="82" spans="1:7" ht="18" customHeight="1" thickBot="1">
      <c r="A82" s="17" t="s">
        <v>198</v>
      </c>
      <c r="B82" s="92" t="s">
        <v>198</v>
      </c>
      <c r="C82" s="26" t="s">
        <v>199</v>
      </c>
      <c r="D82" s="9">
        <v>15352.07</v>
      </c>
      <c r="E82" s="14"/>
      <c r="F82" s="15"/>
      <c r="G82" s="108" t="s">
        <v>332</v>
      </c>
    </row>
    <row r="83" spans="1:7" ht="18" customHeight="1" thickBot="1">
      <c r="A83" s="17" t="s">
        <v>91</v>
      </c>
      <c r="B83" s="91" t="s">
        <v>312</v>
      </c>
      <c r="C83" s="26" t="s">
        <v>92</v>
      </c>
      <c r="D83" s="9">
        <v>1245.91</v>
      </c>
      <c r="E83" s="14"/>
      <c r="F83" s="15"/>
      <c r="G83" s="108" t="s">
        <v>332</v>
      </c>
    </row>
    <row r="84" spans="1:7" ht="18" customHeight="1" thickBot="1">
      <c r="A84" s="17" t="s">
        <v>88</v>
      </c>
      <c r="B84" s="91" t="s">
        <v>313</v>
      </c>
      <c r="C84" s="26" t="s">
        <v>143</v>
      </c>
      <c r="D84" s="9">
        <v>376.89</v>
      </c>
      <c r="E84" s="14"/>
      <c r="F84" s="15"/>
      <c r="G84" s="108" t="s">
        <v>332</v>
      </c>
    </row>
    <row r="85" spans="1:7" ht="18" customHeight="1" thickBot="1">
      <c r="A85" s="17" t="s">
        <v>89</v>
      </c>
      <c r="B85" s="91" t="s">
        <v>314</v>
      </c>
      <c r="C85" s="26" t="s">
        <v>90</v>
      </c>
      <c r="D85" s="9">
        <v>726.62</v>
      </c>
      <c r="E85" s="14"/>
      <c r="F85" s="15"/>
      <c r="G85" s="108" t="s">
        <v>332</v>
      </c>
    </row>
    <row r="86" spans="1:7" ht="18" customHeight="1" thickBot="1">
      <c r="A86" s="85" t="s">
        <v>3</v>
      </c>
      <c r="B86" s="92" t="s">
        <v>3</v>
      </c>
      <c r="C86" s="13" t="s">
        <v>150</v>
      </c>
      <c r="D86" s="9">
        <v>1830.44</v>
      </c>
      <c r="E86" s="14"/>
      <c r="F86" s="15"/>
      <c r="G86" s="108" t="s">
        <v>332</v>
      </c>
    </row>
    <row r="87" spans="1:7" ht="18" customHeight="1" thickBot="1">
      <c r="A87" s="17" t="s">
        <v>197</v>
      </c>
      <c r="B87" s="91" t="s">
        <v>315</v>
      </c>
      <c r="C87" s="13" t="s">
        <v>93</v>
      </c>
      <c r="D87" s="9">
        <v>4646.53</v>
      </c>
      <c r="E87" s="14"/>
      <c r="F87" s="15"/>
      <c r="G87" s="108" t="s">
        <v>332</v>
      </c>
    </row>
    <row r="88" spans="1:7" ht="18" customHeight="1" thickBot="1">
      <c r="A88" s="17" t="s">
        <v>94</v>
      </c>
      <c r="B88" s="91" t="s">
        <v>316</v>
      </c>
      <c r="C88" s="26" t="s">
        <v>113</v>
      </c>
      <c r="D88" s="9">
        <v>6522.96</v>
      </c>
      <c r="E88" s="14">
        <v>1.5</v>
      </c>
      <c r="F88" s="15">
        <f aca="true" t="shared" si="0" ref="F88:F96">E88*$G$6</f>
        <v>0</v>
      </c>
      <c r="G88" s="108" t="s">
        <v>332</v>
      </c>
    </row>
    <row r="89" spans="1:7" ht="18" customHeight="1" thickBot="1">
      <c r="A89" s="17" t="s">
        <v>221</v>
      </c>
      <c r="B89" s="91" t="s">
        <v>317</v>
      </c>
      <c r="C89" s="18" t="s">
        <v>250</v>
      </c>
      <c r="D89" s="9">
        <v>2571.34</v>
      </c>
      <c r="E89" s="14"/>
      <c r="F89" s="15"/>
      <c r="G89" s="108" t="s">
        <v>332</v>
      </c>
    </row>
    <row r="90" spans="1:7" ht="18" customHeight="1" thickBot="1">
      <c r="A90" s="19" t="s">
        <v>222</v>
      </c>
      <c r="B90" s="91" t="s">
        <v>318</v>
      </c>
      <c r="C90" s="20" t="s">
        <v>251</v>
      </c>
      <c r="D90" s="9">
        <v>2571.34</v>
      </c>
      <c r="E90" s="14"/>
      <c r="F90" s="23"/>
      <c r="G90" s="108" t="s">
        <v>332</v>
      </c>
    </row>
    <row r="91" spans="1:7" ht="18" customHeight="1" thickBot="1">
      <c r="A91" s="41" t="s">
        <v>19</v>
      </c>
      <c r="B91" s="92" t="s">
        <v>19</v>
      </c>
      <c r="C91" s="25" t="s">
        <v>96</v>
      </c>
      <c r="D91" s="9">
        <v>8624.0536</v>
      </c>
      <c r="E91" s="14">
        <v>3.5</v>
      </c>
      <c r="F91" s="15">
        <f t="shared" si="0"/>
        <v>0</v>
      </c>
      <c r="G91" s="108" t="s">
        <v>332</v>
      </c>
    </row>
    <row r="92" spans="1:7" ht="18" customHeight="1" thickBot="1">
      <c r="A92" s="41" t="s">
        <v>155</v>
      </c>
      <c r="B92" s="92" t="s">
        <v>155</v>
      </c>
      <c r="C92" s="25" t="s">
        <v>20</v>
      </c>
      <c r="D92" s="9">
        <v>11609.996399999998</v>
      </c>
      <c r="E92" s="14">
        <v>4</v>
      </c>
      <c r="F92" s="15">
        <f t="shared" si="0"/>
        <v>0</v>
      </c>
      <c r="G92" s="108" t="s">
        <v>332</v>
      </c>
    </row>
    <row r="93" spans="1:7" ht="18" customHeight="1" thickBot="1">
      <c r="A93" s="41" t="s">
        <v>156</v>
      </c>
      <c r="B93" s="92" t="s">
        <v>156</v>
      </c>
      <c r="C93" s="25" t="s">
        <v>157</v>
      </c>
      <c r="D93" s="9">
        <v>7200.36</v>
      </c>
      <c r="E93" s="14">
        <v>4</v>
      </c>
      <c r="F93" s="15">
        <f t="shared" si="0"/>
        <v>0</v>
      </c>
      <c r="G93" s="108" t="s">
        <v>332</v>
      </c>
    </row>
    <row r="94" spans="1:7" ht="18" customHeight="1" thickBot="1">
      <c r="A94" s="41" t="s">
        <v>159</v>
      </c>
      <c r="B94" s="92" t="s">
        <v>159</v>
      </c>
      <c r="C94" s="25" t="s">
        <v>158</v>
      </c>
      <c r="D94" s="9">
        <v>8499.539999999999</v>
      </c>
      <c r="E94" s="14">
        <v>4</v>
      </c>
      <c r="F94" s="15">
        <f t="shared" si="0"/>
        <v>0</v>
      </c>
      <c r="G94" s="108" t="s">
        <v>332</v>
      </c>
    </row>
    <row r="95" spans="1:7" ht="18" customHeight="1" thickBot="1">
      <c r="A95" s="42" t="s">
        <v>95</v>
      </c>
      <c r="B95" s="91" t="s">
        <v>319</v>
      </c>
      <c r="C95" s="25" t="s">
        <v>97</v>
      </c>
      <c r="D95" s="9">
        <v>14998.33</v>
      </c>
      <c r="E95" s="14">
        <v>1.8</v>
      </c>
      <c r="F95" s="15">
        <f t="shared" si="0"/>
        <v>0</v>
      </c>
      <c r="G95" s="108" t="s">
        <v>332</v>
      </c>
    </row>
    <row r="96" spans="1:7" ht="18" customHeight="1" thickBot="1">
      <c r="A96" s="42" t="s">
        <v>164</v>
      </c>
      <c r="B96" s="92" t="s">
        <v>164</v>
      </c>
      <c r="C96" s="25" t="s">
        <v>165</v>
      </c>
      <c r="D96" s="9">
        <v>3525.6629999999996</v>
      </c>
      <c r="E96" s="14">
        <v>4.5</v>
      </c>
      <c r="F96" s="15">
        <f t="shared" si="0"/>
        <v>0</v>
      </c>
      <c r="G96" s="108" t="s">
        <v>332</v>
      </c>
    </row>
    <row r="97" spans="1:7" ht="18" customHeight="1" thickBot="1">
      <c r="A97" s="42" t="s">
        <v>166</v>
      </c>
      <c r="B97" s="92" t="s">
        <v>166</v>
      </c>
      <c r="C97" s="25" t="s">
        <v>167</v>
      </c>
      <c r="D97" s="9">
        <v>165.64839999999998</v>
      </c>
      <c r="E97" s="14"/>
      <c r="F97" s="15"/>
      <c r="G97" s="108" t="s">
        <v>332</v>
      </c>
    </row>
    <row r="98" spans="1:7" ht="18" customHeight="1" thickBot="1">
      <c r="A98" s="42" t="s">
        <v>168</v>
      </c>
      <c r="B98" s="92" t="s">
        <v>168</v>
      </c>
      <c r="C98" s="25" t="s">
        <v>169</v>
      </c>
      <c r="D98" s="9">
        <v>361.5284</v>
      </c>
      <c r="E98" s="14"/>
      <c r="F98" s="15"/>
      <c r="G98" s="108" t="s">
        <v>332</v>
      </c>
    </row>
    <row r="99" spans="1:7" ht="18" customHeight="1" thickBot="1">
      <c r="A99" s="41" t="s">
        <v>160</v>
      </c>
      <c r="B99" s="92" t="s">
        <v>160</v>
      </c>
      <c r="C99" s="25" t="s">
        <v>161</v>
      </c>
      <c r="D99" s="9">
        <v>599.9946</v>
      </c>
      <c r="E99" s="14"/>
      <c r="F99" s="15"/>
      <c r="G99" s="108" t="s">
        <v>332</v>
      </c>
    </row>
    <row r="100" spans="1:7" s="6" customFormat="1" ht="18" customHeight="1" thickBot="1">
      <c r="A100" s="41" t="s">
        <v>163</v>
      </c>
      <c r="B100" s="92" t="s">
        <v>163</v>
      </c>
      <c r="C100" s="25" t="s">
        <v>162</v>
      </c>
      <c r="D100" s="9">
        <v>1966.5761999999997</v>
      </c>
      <c r="E100" s="14"/>
      <c r="F100" s="15"/>
      <c r="G100" s="108" t="s">
        <v>332</v>
      </c>
    </row>
    <row r="101" spans="1:7" ht="18" customHeight="1" thickBot="1">
      <c r="A101" s="42" t="s">
        <v>98</v>
      </c>
      <c r="B101" s="91" t="s">
        <v>320</v>
      </c>
      <c r="C101" s="25" t="s">
        <v>146</v>
      </c>
      <c r="D101" s="9">
        <v>1953.91</v>
      </c>
      <c r="E101" s="14"/>
      <c r="F101" s="15"/>
      <c r="G101" s="108" t="s">
        <v>332</v>
      </c>
    </row>
    <row r="102" spans="1:7" ht="18" customHeight="1" thickBot="1">
      <c r="A102" s="42" t="s">
        <v>99</v>
      </c>
      <c r="B102" s="91" t="s">
        <v>321</v>
      </c>
      <c r="C102" s="25" t="s">
        <v>147</v>
      </c>
      <c r="D102" s="9">
        <v>1554.89</v>
      </c>
      <c r="E102" s="14"/>
      <c r="F102" s="15"/>
      <c r="G102" s="108" t="s">
        <v>332</v>
      </c>
    </row>
    <row r="103" spans="1:7" ht="18" customHeight="1" thickBot="1">
      <c r="A103" s="17" t="s">
        <v>223</v>
      </c>
      <c r="B103" s="92" t="s">
        <v>223</v>
      </c>
      <c r="C103" s="18" t="s">
        <v>242</v>
      </c>
      <c r="D103" s="9">
        <v>1645.96</v>
      </c>
      <c r="E103" s="14"/>
      <c r="F103" s="15"/>
      <c r="G103" s="108" t="s">
        <v>332</v>
      </c>
    </row>
    <row r="104" spans="1:7" ht="18" customHeight="1" thickBot="1">
      <c r="A104" s="17" t="s">
        <v>216</v>
      </c>
      <c r="B104" s="91" t="s">
        <v>322</v>
      </c>
      <c r="C104" s="18" t="s">
        <v>237</v>
      </c>
      <c r="D104" s="9">
        <v>7897.69</v>
      </c>
      <c r="E104" s="14"/>
      <c r="F104" s="15"/>
      <c r="G104" s="108" t="s">
        <v>332</v>
      </c>
    </row>
    <row r="105" spans="1:7" ht="18" customHeight="1" thickBot="1">
      <c r="A105" s="19" t="s">
        <v>217</v>
      </c>
      <c r="B105" s="92" t="s">
        <v>217</v>
      </c>
      <c r="C105" s="20" t="s">
        <v>238</v>
      </c>
      <c r="D105" s="9">
        <v>4185.6</v>
      </c>
      <c r="E105" s="14"/>
      <c r="F105" s="23"/>
      <c r="G105" s="108" t="s">
        <v>332</v>
      </c>
    </row>
    <row r="106" spans="1:7" ht="18" customHeight="1" thickBot="1">
      <c r="A106" s="17" t="s">
        <v>218</v>
      </c>
      <c r="B106" s="92" t="s">
        <v>218</v>
      </c>
      <c r="C106" s="18" t="s">
        <v>239</v>
      </c>
      <c r="D106" s="9">
        <v>5381.71</v>
      </c>
      <c r="E106" s="14"/>
      <c r="F106" s="15"/>
      <c r="G106" s="108" t="s">
        <v>332</v>
      </c>
    </row>
    <row r="107" spans="1:7" ht="18" customHeight="1" thickBot="1">
      <c r="A107" s="17" t="s">
        <v>220</v>
      </c>
      <c r="B107" s="92" t="s">
        <v>220</v>
      </c>
      <c r="C107" s="18" t="s">
        <v>241</v>
      </c>
      <c r="D107" s="9">
        <v>1136.22</v>
      </c>
      <c r="E107" s="14"/>
      <c r="F107" s="15"/>
      <c r="G107" s="108" t="s">
        <v>332</v>
      </c>
    </row>
    <row r="108" spans="1:7" ht="18" customHeight="1" thickBot="1">
      <c r="A108" s="69" t="s">
        <v>191</v>
      </c>
      <c r="B108" s="93" t="s">
        <v>191</v>
      </c>
      <c r="C108" s="70" t="s">
        <v>123</v>
      </c>
      <c r="D108" s="71"/>
      <c r="E108" s="71"/>
      <c r="F108" s="72"/>
      <c r="G108" s="73"/>
    </row>
    <row r="109" spans="1:7" ht="18" customHeight="1" thickBot="1">
      <c r="A109" s="43" t="s">
        <v>12</v>
      </c>
      <c r="B109" s="91" t="s">
        <v>323</v>
      </c>
      <c r="C109" s="44" t="s">
        <v>114</v>
      </c>
      <c r="D109" s="9">
        <v>1324.92</v>
      </c>
      <c r="E109" s="37">
        <v>0.25</v>
      </c>
      <c r="F109" s="38">
        <f aca="true" t="shared" si="1" ref="F109:F115">E109*$G$6</f>
        <v>0</v>
      </c>
      <c r="G109" s="108" t="s">
        <v>332</v>
      </c>
    </row>
    <row r="110" spans="1:7" ht="18" customHeight="1" thickBot="1">
      <c r="A110" s="12" t="s">
        <v>100</v>
      </c>
      <c r="B110" s="91" t="s">
        <v>324</v>
      </c>
      <c r="C110" s="25" t="s">
        <v>115</v>
      </c>
      <c r="D110" s="9">
        <v>1420.53</v>
      </c>
      <c r="E110" s="31">
        <v>0.3</v>
      </c>
      <c r="F110" s="15">
        <f t="shared" si="1"/>
        <v>0</v>
      </c>
      <c r="G110" s="108" t="s">
        <v>332</v>
      </c>
    </row>
    <row r="111" spans="1:7" ht="18" customHeight="1" thickBot="1">
      <c r="A111" s="12" t="s">
        <v>101</v>
      </c>
      <c r="B111" s="91" t="s">
        <v>325</v>
      </c>
      <c r="C111" s="25" t="s">
        <v>116</v>
      </c>
      <c r="D111" s="9">
        <v>1848.25</v>
      </c>
      <c r="E111" s="31">
        <v>0.25</v>
      </c>
      <c r="F111" s="15">
        <f t="shared" si="1"/>
        <v>0</v>
      </c>
      <c r="G111" s="108" t="s">
        <v>332</v>
      </c>
    </row>
    <row r="112" spans="1:7" ht="18" customHeight="1" thickBot="1">
      <c r="A112" s="12" t="s">
        <v>102</v>
      </c>
      <c r="B112" s="91" t="s">
        <v>326</v>
      </c>
      <c r="C112" s="25" t="s">
        <v>144</v>
      </c>
      <c r="D112" s="9">
        <v>13404.2</v>
      </c>
      <c r="E112" s="31">
        <v>0.8</v>
      </c>
      <c r="F112" s="15">
        <f t="shared" si="1"/>
        <v>0</v>
      </c>
      <c r="G112" s="108" t="s">
        <v>332</v>
      </c>
    </row>
    <row r="113" spans="1:7" ht="18" customHeight="1" thickBot="1">
      <c r="A113" s="12" t="s">
        <v>103</v>
      </c>
      <c r="B113" s="91" t="s">
        <v>327</v>
      </c>
      <c r="C113" s="25" t="s">
        <v>145</v>
      </c>
      <c r="D113" s="9">
        <v>9518.49</v>
      </c>
      <c r="E113" s="31">
        <v>0.8</v>
      </c>
      <c r="F113" s="15">
        <f t="shared" si="1"/>
        <v>0</v>
      </c>
      <c r="G113" s="108" t="s">
        <v>332</v>
      </c>
    </row>
    <row r="114" spans="1:7" ht="18" customHeight="1" thickBot="1">
      <c r="A114" s="12" t="s">
        <v>104</v>
      </c>
      <c r="B114" s="91" t="s">
        <v>328</v>
      </c>
      <c r="C114" s="25" t="s">
        <v>148</v>
      </c>
      <c r="D114" s="9">
        <v>5513.04</v>
      </c>
      <c r="E114" s="31">
        <v>0.75</v>
      </c>
      <c r="F114" s="15">
        <f t="shared" si="1"/>
        <v>0</v>
      </c>
      <c r="G114" s="108" t="s">
        <v>332</v>
      </c>
    </row>
    <row r="115" spans="1:7" ht="18" customHeight="1" thickBot="1">
      <c r="A115" s="12" t="s">
        <v>15</v>
      </c>
      <c r="B115" s="91" t="s">
        <v>329</v>
      </c>
      <c r="C115" s="25" t="s">
        <v>117</v>
      </c>
      <c r="D115" s="9">
        <v>2710.22</v>
      </c>
      <c r="E115" s="31">
        <v>0.3</v>
      </c>
      <c r="F115" s="15">
        <f t="shared" si="1"/>
        <v>0</v>
      </c>
      <c r="G115" s="108" t="s">
        <v>332</v>
      </c>
    </row>
    <row r="116" spans="1:7" ht="18" customHeight="1" thickBot="1">
      <c r="A116" s="41" t="s">
        <v>14</v>
      </c>
      <c r="B116" s="92" t="s">
        <v>14</v>
      </c>
      <c r="C116" s="25" t="s">
        <v>118</v>
      </c>
      <c r="D116" s="9">
        <v>3198.06</v>
      </c>
      <c r="E116" s="31"/>
      <c r="F116" s="15"/>
      <c r="G116" s="108" t="s">
        <v>332</v>
      </c>
    </row>
    <row r="117" spans="1:7" ht="18" customHeight="1" thickBot="1">
      <c r="A117" s="27" t="s">
        <v>105</v>
      </c>
      <c r="B117" s="91" t="s">
        <v>330</v>
      </c>
      <c r="C117" s="45" t="s">
        <v>149</v>
      </c>
      <c r="D117" s="9">
        <v>1498.53</v>
      </c>
      <c r="E117" s="31"/>
      <c r="F117" s="15"/>
      <c r="G117" s="108" t="s">
        <v>332</v>
      </c>
    </row>
    <row r="118" spans="1:7" ht="18" customHeight="1" thickBot="1">
      <c r="A118" s="46" t="s">
        <v>13</v>
      </c>
      <c r="B118" s="91" t="s">
        <v>331</v>
      </c>
      <c r="C118" s="47" t="s">
        <v>1</v>
      </c>
      <c r="D118" s="9">
        <v>5029.97</v>
      </c>
      <c r="E118" s="48">
        <v>0.5</v>
      </c>
      <c r="F118" s="15">
        <f>E118*$G$6</f>
        <v>0</v>
      </c>
      <c r="G118" s="108" t="s">
        <v>332</v>
      </c>
    </row>
    <row r="119" spans="1:7" ht="18" customHeight="1" thickBot="1">
      <c r="A119" s="79" t="s">
        <v>191</v>
      </c>
      <c r="B119" s="79" t="s">
        <v>191</v>
      </c>
      <c r="C119" s="61" t="s">
        <v>124</v>
      </c>
      <c r="D119" s="80" t="s">
        <v>191</v>
      </c>
      <c r="E119" s="81"/>
      <c r="F119" s="82"/>
      <c r="G119" s="83"/>
    </row>
    <row r="120" spans="1:7" ht="18" customHeight="1" thickBot="1">
      <c r="A120" s="49" t="s">
        <v>5</v>
      </c>
      <c r="B120" s="92" t="s">
        <v>5</v>
      </c>
      <c r="C120" s="8" t="s">
        <v>6</v>
      </c>
      <c r="D120" s="9">
        <v>5609.012</v>
      </c>
      <c r="E120" s="10">
        <v>2.5</v>
      </c>
      <c r="F120" s="11">
        <f aca="true" t="shared" si="2" ref="F120:F125">E120*$G$6</f>
        <v>0</v>
      </c>
      <c r="G120" s="108" t="s">
        <v>332</v>
      </c>
    </row>
    <row r="121" spans="1:7" ht="18" customHeight="1" thickBot="1">
      <c r="A121" s="12" t="s">
        <v>7</v>
      </c>
      <c r="B121" s="92" t="s">
        <v>7</v>
      </c>
      <c r="C121" s="13" t="s">
        <v>9</v>
      </c>
      <c r="D121" s="9">
        <v>9825.635799999998</v>
      </c>
      <c r="E121" s="14">
        <v>2</v>
      </c>
      <c r="F121" s="15">
        <f t="shared" si="2"/>
        <v>0</v>
      </c>
      <c r="G121" s="108" t="s">
        <v>332</v>
      </c>
    </row>
    <row r="122" spans="1:7" ht="18" customHeight="1" thickBot="1">
      <c r="A122" s="12" t="s">
        <v>10</v>
      </c>
      <c r="B122" s="92" t="s">
        <v>10</v>
      </c>
      <c r="C122" s="13" t="s">
        <v>8</v>
      </c>
      <c r="D122" s="9">
        <v>12298.3966</v>
      </c>
      <c r="E122" s="14">
        <v>2</v>
      </c>
      <c r="F122" s="15">
        <f t="shared" si="2"/>
        <v>0</v>
      </c>
      <c r="G122" s="108" t="s">
        <v>332</v>
      </c>
    </row>
    <row r="123" spans="1:7" ht="18" customHeight="1" thickBot="1">
      <c r="A123" s="50" t="s">
        <v>170</v>
      </c>
      <c r="B123" s="92" t="s">
        <v>170</v>
      </c>
      <c r="C123" s="51" t="s">
        <v>171</v>
      </c>
      <c r="D123" s="9">
        <v>4008.814</v>
      </c>
      <c r="E123" s="14">
        <v>1</v>
      </c>
      <c r="F123" s="15">
        <f t="shared" si="2"/>
        <v>0</v>
      </c>
      <c r="G123" s="108" t="s">
        <v>332</v>
      </c>
    </row>
    <row r="124" spans="1:7" ht="18" customHeight="1" thickBot="1">
      <c r="A124" s="12" t="s">
        <v>243</v>
      </c>
      <c r="B124" s="92" t="s">
        <v>243</v>
      </c>
      <c r="C124" s="51" t="s">
        <v>246</v>
      </c>
      <c r="D124" s="9">
        <v>7289.804</v>
      </c>
      <c r="E124" s="14">
        <v>2</v>
      </c>
      <c r="F124" s="15">
        <f t="shared" si="2"/>
        <v>0</v>
      </c>
      <c r="G124" s="108" t="s">
        <v>332</v>
      </c>
    </row>
    <row r="125" spans="1:7" ht="18" customHeight="1" thickBot="1">
      <c r="A125" s="12" t="s">
        <v>244</v>
      </c>
      <c r="B125" s="92" t="s">
        <v>244</v>
      </c>
      <c r="C125" s="51" t="s">
        <v>247</v>
      </c>
      <c r="D125" s="9">
        <v>8100.4403999999995</v>
      </c>
      <c r="E125" s="14">
        <v>2.5</v>
      </c>
      <c r="F125" s="15">
        <f t="shared" si="2"/>
        <v>0</v>
      </c>
      <c r="G125" s="108" t="s">
        <v>332</v>
      </c>
    </row>
    <row r="126" spans="1:7" ht="18" customHeight="1" thickBot="1">
      <c r="A126" s="12" t="s">
        <v>245</v>
      </c>
      <c r="B126" s="92" t="s">
        <v>245</v>
      </c>
      <c r="C126" s="51" t="s">
        <v>248</v>
      </c>
      <c r="D126" s="9">
        <v>3953</v>
      </c>
      <c r="E126" s="14"/>
      <c r="F126" s="15"/>
      <c r="G126" s="108" t="s">
        <v>332</v>
      </c>
    </row>
    <row r="127" spans="1:7" ht="18" customHeight="1" thickBot="1">
      <c r="A127" s="12" t="s">
        <v>172</v>
      </c>
      <c r="B127" s="92" t="s">
        <v>172</v>
      </c>
      <c r="C127" s="52" t="s">
        <v>173</v>
      </c>
      <c r="D127" s="9">
        <v>14962.4</v>
      </c>
      <c r="E127" s="14">
        <v>1</v>
      </c>
      <c r="F127" s="15">
        <f>E127*$G$6</f>
        <v>0</v>
      </c>
      <c r="G127" s="108" t="s">
        <v>332</v>
      </c>
    </row>
    <row r="128" spans="1:7" ht="18" customHeight="1" thickBot="1">
      <c r="A128" s="12" t="s">
        <v>174</v>
      </c>
      <c r="B128" s="92" t="s">
        <v>174</v>
      </c>
      <c r="C128" s="52" t="s">
        <v>175</v>
      </c>
      <c r="D128" s="9">
        <v>8555</v>
      </c>
      <c r="E128" s="53"/>
      <c r="F128" s="54"/>
      <c r="G128" s="108" t="s">
        <v>332</v>
      </c>
    </row>
    <row r="129" spans="1:7" ht="18" customHeight="1" thickBot="1">
      <c r="A129" s="12" t="s">
        <v>176</v>
      </c>
      <c r="B129" s="92" t="s">
        <v>176</v>
      </c>
      <c r="C129" s="52" t="s">
        <v>177</v>
      </c>
      <c r="D129" s="9">
        <v>9558</v>
      </c>
      <c r="E129" s="53"/>
      <c r="F129" s="54"/>
      <c r="G129" s="108" t="s">
        <v>332</v>
      </c>
    </row>
    <row r="130" spans="1:7" ht="18" customHeight="1" thickBot="1">
      <c r="A130" s="12" t="s">
        <v>178</v>
      </c>
      <c r="B130" s="92" t="s">
        <v>178</v>
      </c>
      <c r="C130" s="52" t="s">
        <v>179</v>
      </c>
      <c r="D130" s="9">
        <v>6077</v>
      </c>
      <c r="E130" s="53"/>
      <c r="F130" s="54"/>
      <c r="G130" s="108" t="s">
        <v>332</v>
      </c>
    </row>
    <row r="131" spans="1:7" ht="18" customHeight="1" thickBot="1">
      <c r="A131" s="12" t="s">
        <v>180</v>
      </c>
      <c r="B131" s="92" t="s">
        <v>180</v>
      </c>
      <c r="C131" s="52" t="s">
        <v>181</v>
      </c>
      <c r="D131" s="9">
        <v>6962</v>
      </c>
      <c r="E131" s="53"/>
      <c r="F131" s="54"/>
      <c r="G131" s="108" t="s">
        <v>332</v>
      </c>
    </row>
    <row r="132" spans="1:7" ht="18" customHeight="1" thickBot="1">
      <c r="A132" s="12" t="s">
        <v>182</v>
      </c>
      <c r="B132" s="92" t="s">
        <v>182</v>
      </c>
      <c r="C132" s="52" t="s">
        <v>183</v>
      </c>
      <c r="D132" s="9">
        <v>9357.4</v>
      </c>
      <c r="E132" s="53"/>
      <c r="F132" s="54"/>
      <c r="G132" s="108" t="s">
        <v>332</v>
      </c>
    </row>
    <row r="133" spans="1:7" ht="18" customHeight="1" thickBot="1">
      <c r="A133" s="12" t="s">
        <v>184</v>
      </c>
      <c r="B133" s="92" t="s">
        <v>184</v>
      </c>
      <c r="C133" s="52" t="s">
        <v>185</v>
      </c>
      <c r="D133" s="9">
        <v>10856</v>
      </c>
      <c r="E133" s="53"/>
      <c r="F133" s="54"/>
      <c r="G133" s="108" t="s">
        <v>332</v>
      </c>
    </row>
    <row r="134" spans="1:7" s="6" customFormat="1" ht="18" customHeight="1" thickBot="1">
      <c r="A134" s="12" t="s">
        <v>186</v>
      </c>
      <c r="B134" s="92" t="s">
        <v>186</v>
      </c>
      <c r="C134" s="52" t="s">
        <v>187</v>
      </c>
      <c r="D134" s="9">
        <v>8437</v>
      </c>
      <c r="E134" s="53"/>
      <c r="F134" s="54"/>
      <c r="G134" s="108" t="s">
        <v>332</v>
      </c>
    </row>
    <row r="135" spans="1:7" ht="18" customHeight="1" thickBot="1">
      <c r="A135" s="46" t="s">
        <v>188</v>
      </c>
      <c r="B135" s="46" t="s">
        <v>188</v>
      </c>
      <c r="C135" s="55" t="s">
        <v>189</v>
      </c>
      <c r="D135" s="9">
        <v>13629</v>
      </c>
      <c r="E135" s="56"/>
      <c r="F135" s="57"/>
      <c r="G135" s="108" t="s">
        <v>332</v>
      </c>
    </row>
    <row r="136" spans="1:7" ht="60.75" customHeight="1" thickBot="1">
      <c r="A136" s="100" t="s">
        <v>151</v>
      </c>
      <c r="B136" s="101"/>
      <c r="C136" s="102"/>
      <c r="D136" s="102"/>
      <c r="E136" s="102"/>
      <c r="F136" s="102"/>
      <c r="G136" s="103"/>
    </row>
    <row r="137" spans="1:7" ht="18" customHeight="1" thickBot="1">
      <c r="A137" s="104" t="s">
        <v>190</v>
      </c>
      <c r="B137" s="105"/>
      <c r="C137" s="106"/>
      <c r="D137" s="106"/>
      <c r="E137" s="106"/>
      <c r="F137" s="106"/>
      <c r="G137" s="107"/>
    </row>
  </sheetData>
  <sheetProtection/>
  <autoFilter ref="A9:G137"/>
  <mergeCells count="4">
    <mergeCell ref="D6:F6"/>
    <mergeCell ref="A3:E3"/>
    <mergeCell ref="A136:G136"/>
    <mergeCell ref="A137:G137"/>
  </mergeCells>
  <printOptions horizontalCentered="1"/>
  <pageMargins left="0.1968503937007874" right="0.2362204724409449" top="0.1968503937007874" bottom="0.1968503937007874" header="0.5118110236220472" footer="0.5118110236220472"/>
  <pageSetup fitToHeight="2" horizontalDpi="600" verticalDpi="600" orientation="portrait" paperSize="9" scale="38" r:id="rId2"/>
  <rowBreaks count="1" manualBreakCount="1">
    <brk id="9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 PEUGEOT CITROEN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Gubanov</dc:creator>
  <cp:keywords/>
  <dc:description/>
  <cp:lastModifiedBy>Image</cp:lastModifiedBy>
  <cp:lastPrinted>2012-03-02T11:53:06Z</cp:lastPrinted>
  <dcterms:created xsi:type="dcterms:W3CDTF">2005-03-18T07:16:23Z</dcterms:created>
  <dcterms:modified xsi:type="dcterms:W3CDTF">2014-05-09T09:30:30Z</dcterms:modified>
  <cp:category/>
  <cp:version/>
  <cp:contentType/>
  <cp:contentStatus/>
</cp:coreProperties>
</file>