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7980" windowHeight="9120" tabRatio="533" activeTab="0"/>
  </bookViews>
  <sheets>
    <sheet name="301" sheetId="1" r:id="rId1"/>
  </sheets>
  <definedNames>
    <definedName name="_xlfn.IFERROR" hidden="1">#NAME?</definedName>
    <definedName name="_xlnm._FilterDatabase" localSheetId="0" hidden="1">'301'!$A$13:$G$96</definedName>
    <definedName name="rrr">'301'!#REF!</definedName>
    <definedName name="SAPBEXrevision" hidden="1">1</definedName>
    <definedName name="SAPBEXsysID" hidden="1">"PVN"</definedName>
    <definedName name="SAPBEXwbID" hidden="1">"407ERASYF94U4SV4J2G3Z1UMA"</definedName>
    <definedName name="xxx">'301'!#REF!</definedName>
    <definedName name="_xlnm.Print_Titles" localSheetId="0">'301'!$1:$12</definedName>
    <definedName name="_xlnm.Print_Area" localSheetId="0">'301'!$A$1:$G$95</definedName>
  </definedNames>
  <calcPr fullCalcOnLoad="1"/>
</workbook>
</file>

<file path=xl/sharedStrings.xml><?xml version="1.0" encoding="utf-8"?>
<sst xmlns="http://schemas.openxmlformats.org/spreadsheetml/2006/main" count="326" uniqueCount="169">
  <si>
    <t>Комфорт</t>
  </si>
  <si>
    <t>D000000003</t>
  </si>
  <si>
    <t>D000000005</t>
  </si>
  <si>
    <t>Устройство громкой связи  Parrot CK3000 Evolution</t>
  </si>
  <si>
    <t>D000000090</t>
  </si>
  <si>
    <t>Устройство громкой связи Parrot MKi9200</t>
  </si>
  <si>
    <t>Устройство громкой связи Parrot MKi9100</t>
  </si>
  <si>
    <t>D000000091</t>
  </si>
  <si>
    <t>D000000011</t>
  </si>
  <si>
    <t>Солнцезащитная шторка заднего стекла</t>
  </si>
  <si>
    <t>Мультимедиа</t>
  </si>
  <si>
    <t>Комплект противотуманных фар</t>
  </si>
  <si>
    <t>D000000054</t>
  </si>
  <si>
    <t>Автосигнализация Sher-Kham MGC10</t>
  </si>
  <si>
    <t>Транспортировка</t>
  </si>
  <si>
    <t>Стиль</t>
  </si>
  <si>
    <t>Реферанс</t>
  </si>
  <si>
    <t>Дефлекторы передних дверей (комплект из 2-х штук )</t>
  </si>
  <si>
    <t>Безопасность</t>
  </si>
  <si>
    <t>Защита</t>
  </si>
  <si>
    <t>Раздел</t>
  </si>
  <si>
    <t>Нормы времени на установку</t>
  </si>
  <si>
    <t>Стоимость установки</t>
  </si>
  <si>
    <t>Стоимость с установкой</t>
  </si>
  <si>
    <t>Аварийный комплект (аптечка, знак аварийной остановки, трос, перчатки)</t>
  </si>
  <si>
    <t>*Цены указаны в рублях с учетом НДС. Цены действительны на момент составления прайс-листа и могут быть изменены в любое время без предварительного уведомления. Пожалуйста, уточняйте цены и наличие товара у официальных дилеров Peugeot. Совместимость указанных реферансов с Вашим автомобилем необходимо уточнять у специалистов.</t>
  </si>
  <si>
    <t>D000000163</t>
  </si>
  <si>
    <t>Парктроник задний, 4 датчика, Meta Easy Park</t>
  </si>
  <si>
    <t>D000000092</t>
  </si>
  <si>
    <t>Автосигнализация Scher-Khan LGC  3</t>
  </si>
  <si>
    <t>D000000093</t>
  </si>
  <si>
    <t>Автосигнализация Scher-Khan LGC  4</t>
  </si>
  <si>
    <t>D000000164</t>
  </si>
  <si>
    <t>D000000165</t>
  </si>
  <si>
    <t>D000000200</t>
  </si>
  <si>
    <t>Автосигнализация Starline A62 CAN</t>
  </si>
  <si>
    <t>D000000201</t>
  </si>
  <si>
    <t>Автосигнализация Starline A61</t>
  </si>
  <si>
    <t>D000000202</t>
  </si>
  <si>
    <t>Автосигнализация Starline B62</t>
  </si>
  <si>
    <t>D000000203</t>
  </si>
  <si>
    <t>Сирена Starline S-20.2</t>
  </si>
  <si>
    <t>D000000204</t>
  </si>
  <si>
    <t>Сирена Starline SB-20</t>
  </si>
  <si>
    <t>D000000160</t>
  </si>
  <si>
    <t>Устройство громкой связи Parrot Minikit Slim</t>
  </si>
  <si>
    <t/>
  </si>
  <si>
    <t>Стоимость нормо-часа (руб.)</t>
  </si>
  <si>
    <t>** Чтобы расчитать цену с установкой, узнавайте стоимость нормо-часа у вашего дилера.</t>
  </si>
  <si>
    <t>1607557280</t>
  </si>
  <si>
    <t>1608265280</t>
  </si>
  <si>
    <t>1607754680</t>
  </si>
  <si>
    <t>1607485680</t>
  </si>
  <si>
    <t>1607485480</t>
  </si>
  <si>
    <t>1607556980</t>
  </si>
  <si>
    <t>1607226780</t>
  </si>
  <si>
    <t>D000000188</t>
  </si>
  <si>
    <t>Ковры в салон</t>
  </si>
  <si>
    <t>D000000189</t>
  </si>
  <si>
    <t>Ковер в багажник</t>
  </si>
  <si>
    <t>Комплект 2 защитных накладок корпусов наружных зеркал хромированный</t>
  </si>
  <si>
    <t>Комплект резиновых ковриков передних и задних</t>
  </si>
  <si>
    <t>D000000103</t>
  </si>
  <si>
    <t>D000000125</t>
  </si>
  <si>
    <t>D000000370</t>
  </si>
  <si>
    <t>Устройство громкой связи CK3100</t>
  </si>
  <si>
    <t>Устройство громкой связи MKi9000</t>
  </si>
  <si>
    <t>Устройство громкой связи MINIKIT Neo</t>
  </si>
  <si>
    <t>Коврик для багажника термоформованный и разделенный на отсеки</t>
  </si>
  <si>
    <t>Коврик для багажника термоформованный мягкий</t>
  </si>
  <si>
    <t>Спойлер LIGNE S с двойным крылом</t>
  </si>
  <si>
    <t>Центральный подлокотник передних сидений с вещевым отделением</t>
  </si>
  <si>
    <t>Кожух внутреннего зеркала LIGNE S с черной отделкой и красной каймой</t>
  </si>
  <si>
    <t>Кожух внутреннего зеркала LIGNE S с отделкой в черно-белую клетку</t>
  </si>
  <si>
    <t>Декоративная накладка для рычага стояночного тормоза ZAMAK</t>
  </si>
  <si>
    <t>Комплект из 4 боковых защитных накладок для передних и задних дверей</t>
  </si>
  <si>
    <t>Защита порога багажника прозрачная пленка</t>
  </si>
  <si>
    <t>Комплект чехлов (передние + задние) ESSENTIAL</t>
  </si>
  <si>
    <t>Двухсторонний коврик для багажника</t>
  </si>
  <si>
    <t>Система помощи при парковке Meta Targa (подномерная рамка)</t>
  </si>
  <si>
    <t>1607550680</t>
  </si>
  <si>
    <t>1608504080</t>
  </si>
  <si>
    <t>1608503980</t>
  </si>
  <si>
    <t>Дефлекторы задних дверей (комплект из 2-х штук )</t>
  </si>
  <si>
    <t>1608370680</t>
  </si>
  <si>
    <t>Солнцезащитная шторка для стекол задних дверей</t>
  </si>
  <si>
    <t>1608370780</t>
  </si>
  <si>
    <t>96743930ZD</t>
  </si>
  <si>
    <t>Крышка для перчаточного ящика</t>
  </si>
  <si>
    <t>1608888980</t>
  </si>
  <si>
    <t>Вещевое отделение под полом багажника</t>
  </si>
  <si>
    <t>1608096580</t>
  </si>
  <si>
    <t>1608096680</t>
  </si>
  <si>
    <t>1608869380</t>
  </si>
  <si>
    <t>Жгут проводов сцепного устройства 13 контактов</t>
  </si>
  <si>
    <t>00009427EF</t>
  </si>
  <si>
    <t>00009427EE</t>
  </si>
  <si>
    <t>Сцепное устройство с шарниром</t>
  </si>
  <si>
    <t>Сцепное устройство со съемным шарниром</t>
  </si>
  <si>
    <t>Комплект из 2 поперечных штанг крыши</t>
  </si>
  <si>
    <t>1606497180</t>
  </si>
  <si>
    <t>Комплект из 4 декоративных малых колпаков белого цвета для колесных дисков</t>
  </si>
  <si>
    <t>1608836880</t>
  </si>
  <si>
    <t>Комплект из 4 легкосплавных колесных дисков 16" HARVEY</t>
  </si>
  <si>
    <t>1609903780</t>
  </si>
  <si>
    <t>1607105680</t>
  </si>
  <si>
    <t>Комплект 4 серийных колесных дисков из алюминиевого сплава 16" SPA</t>
  </si>
  <si>
    <t>Комплект из 4 декоративых колпаков "LIGNE S" с матовым красным ободком</t>
  </si>
  <si>
    <t>1607241180</t>
  </si>
  <si>
    <t>Легкосплавный колесный диск 16" CAEN</t>
  </si>
  <si>
    <t>Легкосплавный колесный диск 16" LIGNE S</t>
  </si>
  <si>
    <t>1608477380</t>
  </si>
  <si>
    <t>Комплект из 2 эмблем для передних дверей LIGNE S</t>
  </si>
  <si>
    <t>1608411180</t>
  </si>
  <si>
    <t>1608882880</t>
  </si>
  <si>
    <t>Комплект накладок с хромированной поверхностью для противотуманных фонарей</t>
  </si>
  <si>
    <t>1608877980</t>
  </si>
  <si>
    <t>Наклейка на боковину "ligne S" в шахматную клетку</t>
  </si>
  <si>
    <t>1608878080</t>
  </si>
  <si>
    <t>Наклейка на баковину "ligne S" с полосами затухающего серого цвета</t>
  </si>
  <si>
    <t>1608706280</t>
  </si>
  <si>
    <t>Хромированнная насадка выпускной трубы (DV6)</t>
  </si>
  <si>
    <t>Хромированнная насадка выпускной трубы (EC5)</t>
  </si>
  <si>
    <t>1608706480</t>
  </si>
  <si>
    <t>Хромированнная насадка выпускной трубы (EB2)</t>
  </si>
  <si>
    <t>1608706380</t>
  </si>
  <si>
    <t>1608535680</t>
  </si>
  <si>
    <t>1607741680</t>
  </si>
  <si>
    <t>Спойлер багажника</t>
  </si>
  <si>
    <t>1609096480</t>
  </si>
  <si>
    <t>Комплект из 2 накладок для порогов передних дверей с поверхностью под матовый алюминий</t>
  </si>
  <si>
    <t>Комплект из 2 накладок для порогов передних дверей с логотипом "S"</t>
  </si>
  <si>
    <t>1609095480</t>
  </si>
  <si>
    <t>00009646H1</t>
  </si>
  <si>
    <t>Подножка для ноги из алюминия</t>
  </si>
  <si>
    <t>Рукоятка рычага переключения передач BVM5 LIGNE S из сплава ZAMAK</t>
  </si>
  <si>
    <t>Комплект передних брызговиков STYLE</t>
  </si>
  <si>
    <t>1607396780</t>
  </si>
  <si>
    <t>Комплект задних брызговиков STYLE</t>
  </si>
  <si>
    <t>1607396880</t>
  </si>
  <si>
    <t>1608028980</t>
  </si>
  <si>
    <t>1608039480</t>
  </si>
  <si>
    <t>Комплект ковриков передних и задних</t>
  </si>
  <si>
    <t>1608039680</t>
  </si>
  <si>
    <t>1608038180</t>
  </si>
  <si>
    <t>1608314280</t>
  </si>
  <si>
    <t>1608377180</t>
  </si>
  <si>
    <t>1608377280</t>
  </si>
  <si>
    <t>Комплект чехлов (передние + задние) SMART</t>
  </si>
  <si>
    <t>1608377480</t>
  </si>
  <si>
    <t>1608377580</t>
  </si>
  <si>
    <t>1608510080</t>
  </si>
  <si>
    <t>Алюминиевая накладка для педали сцепления</t>
  </si>
  <si>
    <t>1608903380</t>
  </si>
  <si>
    <t>Комплект из 5 прозрачных защитных полос для переднего и заднего бамперов</t>
  </si>
  <si>
    <t>1609016280</t>
  </si>
  <si>
    <t>Сигнализация со стандартным пультом дистанционного управления</t>
  </si>
  <si>
    <t>1609121480</t>
  </si>
  <si>
    <t>1609008080</t>
  </si>
  <si>
    <t>Седан 4х дверный</t>
  </si>
  <si>
    <t>Стоимость</t>
  </si>
  <si>
    <t>Компрессор Carmega APL-110</t>
  </si>
  <si>
    <t>Компрессор Carmega APF-511</t>
  </si>
  <si>
    <t>Прайс-Лист на оригинальные аксессуары 2014 года*</t>
  </si>
  <si>
    <t>Реферанс SAP</t>
  </si>
  <si>
    <t>9427EF</t>
  </si>
  <si>
    <t>9427EE</t>
  </si>
  <si>
    <t>9646H1</t>
  </si>
  <si>
    <t>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</si>
</sst>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0;[Red]0.00"/>
    <numFmt numFmtId="182" formatCode="0.0"/>
    <numFmt numFmtId="183" formatCode="#,##0.000"/>
    <numFmt numFmtId="184" formatCode="#,##0.00;[Red]#,##0.00"/>
    <numFmt numFmtId="185" formatCode="#,##0.000;[Red]#,##0.000"/>
    <numFmt numFmtId="186" formatCode="#,##0.0;[Red]#,##0.0"/>
    <numFmt numFmtId="187" formatCode="#,##0;[Red]#,#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Vrai&quot;;&quot;Vrai&quot;;&quot;Faux&quot;"/>
    <numFmt numFmtId="201" formatCode="&quot;Actif&quot;;&quot;Actif&quot;;&quot;Inactif&quot;"/>
    <numFmt numFmtId="202" formatCode="[$-FC19]d\ mmmm\ yyyy\ &quot;г.&quot;"/>
    <numFmt numFmtId="203" formatCode="#,##0;\-\ #,##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dddd\,\ mmmm\ dd\,\ yyyy"/>
    <numFmt numFmtId="213" formatCode="0.000"/>
    <numFmt numFmtId="214" formatCode="#,##0,_)"/>
    <numFmt numFmtId="215" formatCode="#,##0&quot; /j&quot;"/>
    <numFmt numFmtId="216" formatCode="&quot;L.&quot;\ #,##0;[Red]\-&quot;L.&quot;\ #,##0"/>
    <numFmt numFmtId="217" formatCode="#,##0.00_р_."/>
    <numFmt numFmtId="218" formatCode="[$€-2]\ #,##0.00_);[Red]\([$€-2]\ #,##0.00\)"/>
    <numFmt numFmtId="219" formatCode="0.0%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9"/>
      <color indexed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0"/>
      <color indexed="8"/>
      <name val="Arial Cyr"/>
      <family val="0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sz val="10"/>
      <color indexed="18"/>
      <name val="Arial"/>
      <family val="2"/>
    </font>
    <font>
      <sz val="10"/>
      <color indexed="20"/>
      <name val="Arial Cyr"/>
      <family val="0"/>
    </font>
    <font>
      <i/>
      <sz val="10"/>
      <color indexed="8"/>
      <name val="Arial"/>
      <family val="2"/>
    </font>
    <font>
      <b/>
      <i/>
      <sz val="48"/>
      <name val="Peugeot"/>
      <family val="0"/>
    </font>
    <font>
      <sz val="8"/>
      <name val="Peugeot"/>
      <family val="0"/>
    </font>
    <font>
      <b/>
      <sz val="26"/>
      <name val="Peugeot"/>
      <family val="0"/>
    </font>
    <font>
      <sz val="27"/>
      <name val="Peugeot"/>
      <family val="0"/>
    </font>
    <font>
      <sz val="12"/>
      <name val="Peugeot"/>
      <family val="0"/>
    </font>
    <font>
      <b/>
      <sz val="16"/>
      <name val="Peugeot"/>
      <family val="0"/>
    </font>
    <font>
      <sz val="14"/>
      <name val="Peugeot"/>
      <family val="0"/>
    </font>
    <font>
      <sz val="10"/>
      <name val="Peuge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9"/>
      <name val="Peugeot"/>
      <family val="0"/>
    </font>
    <font>
      <b/>
      <sz val="16"/>
      <color indexed="9"/>
      <name val="Peugeot"/>
      <family val="0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1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215" fontId="11" fillId="0" borderId="0" applyFont="0" applyFill="0" applyBorder="0" applyAlignment="0" applyProtection="0"/>
    <xf numFmtId="0" fontId="30" fillId="15" borderId="1" applyNumberFormat="0" applyAlignment="0" applyProtection="0"/>
    <xf numFmtId="0" fontId="31" fillId="16" borderId="2" applyNumberFormat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13" fillId="18" borderId="6" applyNumberFormat="0" applyProtection="0">
      <alignment horizontal="left"/>
    </xf>
    <xf numFmtId="0" fontId="4" fillId="19" borderId="0" applyNumberFormat="0" applyBorder="0">
      <alignment horizontal="right"/>
      <protection locked="0"/>
    </xf>
    <xf numFmtId="0" fontId="38" fillId="0" borderId="7" applyNumberFormat="0" applyFill="0" applyAlignment="0" applyProtection="0"/>
    <xf numFmtId="38" fontId="12" fillId="0" borderId="0" applyFont="0" applyFill="0" applyBorder="0" applyAlignment="0" applyProtection="0"/>
    <xf numFmtId="0" fontId="39" fillId="7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14" fillId="0" borderId="0" applyNumberFormat="0" applyFill="0" applyBorder="0" applyProtection="0">
      <alignment horizontal="left"/>
    </xf>
    <xf numFmtId="0" fontId="40" fillId="15" borderId="9" applyNumberFormat="0" applyAlignment="0" applyProtection="0"/>
    <xf numFmtId="9" fontId="27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4" fontId="5" fillId="7" borderId="10" applyNumberFormat="0" applyProtection="0">
      <alignment vertical="center"/>
    </xf>
    <xf numFmtId="4" fontId="6" fillId="7" borderId="10" applyNumberFormat="0" applyProtection="0">
      <alignment vertical="center"/>
    </xf>
    <xf numFmtId="4" fontId="5" fillId="7" borderId="10" applyNumberFormat="0" applyProtection="0">
      <alignment horizontal="left" vertical="center" indent="1"/>
    </xf>
    <xf numFmtId="0" fontId="5" fillId="7" borderId="10" applyNumberFormat="0" applyProtection="0">
      <alignment horizontal="left" vertical="top" indent="1"/>
    </xf>
    <xf numFmtId="4" fontId="5" fillId="20" borderId="0" applyNumberFormat="0" applyProtection="0">
      <alignment horizontal="left" vertical="center" indent="1"/>
    </xf>
    <xf numFmtId="4" fontId="4" fillId="14" borderId="10" applyNumberFormat="0" applyProtection="0">
      <alignment horizontal="right" vertical="center"/>
    </xf>
    <xf numFmtId="4" fontId="4" fillId="3" borderId="10" applyNumberFormat="0" applyProtection="0">
      <alignment horizontal="right" vertical="center"/>
    </xf>
    <xf numFmtId="4" fontId="4" fillId="10" borderId="10" applyNumberFormat="0" applyProtection="0">
      <alignment horizontal="right" vertical="center"/>
    </xf>
    <xf numFmtId="4" fontId="4" fillId="21" borderId="10" applyNumberFormat="0" applyProtection="0">
      <alignment horizontal="right" vertical="center"/>
    </xf>
    <xf numFmtId="4" fontId="4" fillId="22" borderId="10" applyNumberFormat="0" applyProtection="0">
      <alignment horizontal="right" vertical="center"/>
    </xf>
    <xf numFmtId="4" fontId="4" fillId="13" borderId="10" applyNumberFormat="0" applyProtection="0">
      <alignment horizontal="right" vertical="center"/>
    </xf>
    <xf numFmtId="4" fontId="4" fillId="11" borderId="10" applyNumberFormat="0" applyProtection="0">
      <alignment horizontal="right" vertical="center"/>
    </xf>
    <xf numFmtId="4" fontId="4" fillId="23" borderId="10" applyNumberFormat="0" applyProtection="0">
      <alignment horizontal="right" vertical="center"/>
    </xf>
    <xf numFmtId="4" fontId="4" fillId="24" borderId="10" applyNumberFormat="0" applyProtection="0">
      <alignment horizontal="right" vertical="center"/>
    </xf>
    <xf numFmtId="4" fontId="5" fillId="25" borderId="11" applyNumberFormat="0" applyProtection="0">
      <alignment horizontal="left" vertical="center" indent="1"/>
    </xf>
    <xf numFmtId="4" fontId="4" fillId="8" borderId="0" applyNumberFormat="0" applyProtection="0">
      <alignment horizontal="left" vertical="center" indent="1"/>
    </xf>
    <xf numFmtId="4" fontId="7" fillId="12" borderId="0" applyNumberFormat="0" applyProtection="0">
      <alignment horizontal="left" vertical="center" indent="1"/>
    </xf>
    <xf numFmtId="4" fontId="4" fillId="20" borderId="10" applyNumberFormat="0" applyProtection="0">
      <alignment horizontal="right" vertical="center"/>
    </xf>
    <xf numFmtId="4" fontId="4" fillId="8" borderId="0" applyNumberFormat="0" applyProtection="0">
      <alignment horizontal="left" vertical="center" indent="1"/>
    </xf>
    <xf numFmtId="4" fontId="4" fillId="20" borderId="0" applyNumberFormat="0" applyProtection="0">
      <alignment horizontal="left" vertical="center" indent="1"/>
    </xf>
    <xf numFmtId="0" fontId="0" fillId="12" borderId="10" applyNumberFormat="0" applyProtection="0">
      <alignment horizontal="left" vertical="center" indent="1"/>
    </xf>
    <xf numFmtId="0" fontId="0" fillId="12" borderId="10" applyNumberFormat="0" applyProtection="0">
      <alignment horizontal="left" vertical="top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26" borderId="10" applyNumberFormat="0" applyProtection="0">
      <alignment horizontal="left" vertical="center" indent="1"/>
    </xf>
    <xf numFmtId="0" fontId="0" fillId="26" borderId="10" applyNumberFormat="0" applyProtection="0">
      <alignment horizontal="left" vertical="top" indent="1"/>
    </xf>
    <xf numFmtId="4" fontId="4" fillId="4" borderId="10" applyNumberFormat="0" applyProtection="0">
      <alignment vertical="center"/>
    </xf>
    <xf numFmtId="4" fontId="8" fillId="4" borderId="10" applyNumberFormat="0" applyProtection="0">
      <alignment vertical="center"/>
    </xf>
    <xf numFmtId="4" fontId="4" fillId="4" borderId="10" applyNumberFormat="0" applyProtection="0">
      <alignment horizontal="left" vertical="center" indent="1"/>
    </xf>
    <xf numFmtId="0" fontId="4" fillId="4" borderId="10" applyNumberFormat="0" applyProtection="0">
      <alignment horizontal="left" vertical="top" indent="1"/>
    </xf>
    <xf numFmtId="4" fontId="4" fillId="15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4" fillId="20" borderId="10" applyNumberFormat="0" applyProtection="0">
      <alignment horizontal="left" vertical="center" indent="1"/>
    </xf>
    <xf numFmtId="0" fontId="4" fillId="20" borderId="10" applyNumberFormat="0" applyProtection="0">
      <alignment horizontal="left" vertical="top" indent="1"/>
    </xf>
    <xf numFmtId="4" fontId="9" fillId="27" borderId="0" applyNumberFormat="0" applyProtection="0">
      <alignment horizontal="left" vertical="center" indent="1"/>
    </xf>
    <xf numFmtId="4" fontId="10" fillId="26" borderId="10" applyNumberFormat="0" applyProtection="0">
      <alignment horizontal="right" vertical="center"/>
    </xf>
    <xf numFmtId="0" fontId="0" fillId="0" borderId="0">
      <alignment/>
      <protection/>
    </xf>
    <xf numFmtId="0" fontId="4" fillId="0" borderId="0" applyNumberFormat="0" applyFill="0" applyBorder="0" applyProtection="0">
      <alignment horizontal="left"/>
    </xf>
    <xf numFmtId="0" fontId="4" fillId="19" borderId="0" applyNumberFormat="0" applyBorder="0">
      <alignment horizontal="center"/>
      <protection locked="0"/>
    </xf>
    <xf numFmtId="0" fontId="4" fillId="28" borderId="0" applyNumberFormat="0" applyBorder="0">
      <alignment horizontal="left"/>
      <protection locked="0"/>
    </xf>
    <xf numFmtId="0" fontId="5" fillId="29" borderId="0" applyNumberFormat="0" applyBorder="0">
      <alignment/>
      <protection locked="0"/>
    </xf>
    <xf numFmtId="216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12" applyNumberFormat="0" applyAlignment="0" applyProtection="0"/>
    <xf numFmtId="0" fontId="11" fillId="0" borderId="0" applyFont="0" applyFill="0" applyBorder="0" applyAlignment="0" applyProtection="0"/>
    <xf numFmtId="0" fontId="18" fillId="0" borderId="0" applyNumberFormat="0" applyFill="0" applyBorder="0" applyProtection="0">
      <alignment horizontal="right"/>
    </xf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9" fillId="15" borderId="0" xfId="0" applyFont="1" applyFill="1" applyBorder="1" applyAlignment="1">
      <alignment horizontal="left" vertical="center"/>
    </xf>
    <xf numFmtId="0" fontId="20" fillId="15" borderId="0" xfId="0" applyFont="1" applyFill="1" applyBorder="1" applyAlignment="1">
      <alignment vertical="center"/>
    </xf>
    <xf numFmtId="0" fontId="20" fillId="15" borderId="0" xfId="0" applyFont="1" applyFill="1" applyAlignment="1">
      <alignment vertical="center"/>
    </xf>
    <xf numFmtId="0" fontId="21" fillId="15" borderId="0" xfId="0" applyFont="1" applyFill="1" applyBorder="1" applyAlignment="1">
      <alignment vertical="center"/>
    </xf>
    <xf numFmtId="0" fontId="23" fillId="15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 wrapText="1"/>
    </xf>
    <xf numFmtId="0" fontId="20" fillId="15" borderId="0" xfId="0" applyFont="1" applyFill="1" applyBorder="1" applyAlignment="1">
      <alignment vertical="center"/>
    </xf>
    <xf numFmtId="0" fontId="42" fillId="31" borderId="14" xfId="0" applyFont="1" applyFill="1" applyBorder="1" applyAlignment="1" applyProtection="1">
      <alignment horizontal="center" vertical="center"/>
      <protection locked="0"/>
    </xf>
    <xf numFmtId="0" fontId="42" fillId="31" borderId="15" xfId="0" applyFont="1" applyFill="1" applyBorder="1" applyAlignment="1">
      <alignment horizontal="center" vertical="center" wrapText="1"/>
    </xf>
    <xf numFmtId="0" fontId="42" fillId="31" borderId="15" xfId="0" applyFont="1" applyFill="1" applyBorder="1" applyAlignment="1">
      <alignment horizontal="center" vertical="center"/>
    </xf>
    <xf numFmtId="217" fontId="42" fillId="31" borderId="15" xfId="0" applyNumberFormat="1" applyFont="1" applyFill="1" applyBorder="1" applyAlignment="1">
      <alignment horizontal="center" vertical="center" wrapText="1"/>
    </xf>
    <xf numFmtId="0" fontId="42" fillId="31" borderId="16" xfId="0" applyFont="1" applyFill="1" applyBorder="1" applyAlignment="1">
      <alignment horizontal="center" vertical="center" wrapText="1"/>
    </xf>
    <xf numFmtId="49" fontId="25" fillId="15" borderId="17" xfId="0" applyNumberFormat="1" applyFont="1" applyFill="1" applyBorder="1" applyAlignment="1" applyProtection="1">
      <alignment horizontal="left" vertical="center"/>
      <protection locked="0"/>
    </xf>
    <xf numFmtId="0" fontId="25" fillId="15" borderId="18" xfId="0" applyFont="1" applyFill="1" applyBorder="1" applyAlignment="1">
      <alignment vertical="center" wrapText="1"/>
    </xf>
    <xf numFmtId="4" fontId="25" fillId="15" borderId="18" xfId="0" applyNumberFormat="1" applyFont="1" applyFill="1" applyBorder="1" applyAlignment="1">
      <alignment horizontal="right" vertical="center"/>
    </xf>
    <xf numFmtId="217" fontId="25" fillId="15" borderId="18" xfId="0" applyNumberFormat="1" applyFont="1" applyFill="1" applyBorder="1" applyAlignment="1">
      <alignment horizontal="center" vertical="center"/>
    </xf>
    <xf numFmtId="217" fontId="25" fillId="15" borderId="19" xfId="0" applyNumberFormat="1" applyFont="1" applyFill="1" applyBorder="1" applyAlignment="1">
      <alignment horizontal="center" vertical="center"/>
    </xf>
    <xf numFmtId="49" fontId="25" fillId="15" borderId="17" xfId="121" applyNumberFormat="1" applyFont="1" applyFill="1" applyBorder="1" applyAlignment="1">
      <alignment horizontal="left" vertical="center" wrapText="1"/>
      <protection/>
    </xf>
    <xf numFmtId="0" fontId="25" fillId="15" borderId="18" xfId="121" applyFont="1" applyFill="1" applyBorder="1" applyAlignment="1">
      <alignment vertical="center" wrapText="1"/>
      <protection/>
    </xf>
    <xf numFmtId="0" fontId="26" fillId="15" borderId="0" xfId="121" applyFont="1" applyFill="1" applyBorder="1" applyAlignment="1">
      <alignment vertical="center"/>
      <protection/>
    </xf>
    <xf numFmtId="49" fontId="25" fillId="15" borderId="20" xfId="0" applyNumberFormat="1" applyFont="1" applyFill="1" applyBorder="1" applyAlignment="1" applyProtection="1">
      <alignment horizontal="left" vertical="center"/>
      <protection locked="0"/>
    </xf>
    <xf numFmtId="49" fontId="25" fillId="15" borderId="18" xfId="0" applyNumberFormat="1" applyFont="1" applyFill="1" applyBorder="1" applyAlignment="1" applyProtection="1">
      <alignment horizontal="left" vertical="center"/>
      <protection locked="0"/>
    </xf>
    <xf numFmtId="4" fontId="43" fillId="31" borderId="15" xfId="0" applyNumberFormat="1" applyFont="1" applyFill="1" applyBorder="1" applyAlignment="1">
      <alignment horizontal="right" vertical="center"/>
    </xf>
    <xf numFmtId="217" fontId="43" fillId="31" borderId="15" xfId="0" applyNumberFormat="1" applyFont="1" applyFill="1" applyBorder="1" applyAlignment="1">
      <alignment horizontal="center" vertical="center"/>
    </xf>
    <xf numFmtId="217" fontId="42" fillId="31" borderId="21" xfId="0" applyNumberFormat="1" applyFont="1" applyFill="1" applyBorder="1" applyAlignment="1">
      <alignment horizontal="center" vertical="center"/>
    </xf>
    <xf numFmtId="4" fontId="42" fillId="31" borderId="16" xfId="0" applyNumberFormat="1" applyFont="1" applyFill="1" applyBorder="1" applyAlignment="1">
      <alignment horizontal="right" vertical="center"/>
    </xf>
    <xf numFmtId="0" fontId="25" fillId="15" borderId="22" xfId="0" applyFont="1" applyFill="1" applyBorder="1" applyAlignment="1" applyProtection="1">
      <alignment horizontal="left" vertical="center"/>
      <protection locked="0"/>
    </xf>
    <xf numFmtId="0" fontId="25" fillId="15" borderId="23" xfId="0" applyFont="1" applyFill="1" applyBorder="1" applyAlignment="1">
      <alignment vertical="center" wrapText="1"/>
    </xf>
    <xf numFmtId="217" fontId="25" fillId="15" borderId="23" xfId="0" applyNumberFormat="1" applyFont="1" applyFill="1" applyBorder="1" applyAlignment="1">
      <alignment horizontal="center" vertical="center"/>
    </xf>
    <xf numFmtId="217" fontId="25" fillId="15" borderId="24" xfId="0" applyNumberFormat="1" applyFont="1" applyFill="1" applyBorder="1" applyAlignment="1">
      <alignment horizontal="center" vertical="center"/>
    </xf>
    <xf numFmtId="0" fontId="25" fillId="15" borderId="23" xfId="0" applyFont="1" applyFill="1" applyBorder="1" applyAlignment="1" applyProtection="1">
      <alignment horizontal="left" vertical="center" wrapText="1"/>
      <protection locked="0"/>
    </xf>
    <xf numFmtId="0" fontId="25" fillId="15" borderId="18" xfId="0" applyFont="1" applyFill="1" applyBorder="1" applyAlignment="1" applyProtection="1">
      <alignment horizontal="left" vertical="center" wrapText="1"/>
      <protection locked="0"/>
    </xf>
    <xf numFmtId="217" fontId="25" fillId="0" borderId="18" xfId="0" applyNumberFormat="1" applyFont="1" applyFill="1" applyBorder="1" applyAlignment="1">
      <alignment horizontal="center" vertical="center"/>
    </xf>
    <xf numFmtId="217" fontId="25" fillId="0" borderId="19" xfId="0" applyNumberFormat="1" applyFont="1" applyFill="1" applyBorder="1" applyAlignment="1">
      <alignment horizontal="center" vertical="center"/>
    </xf>
    <xf numFmtId="0" fontId="26" fillId="15" borderId="0" xfId="0" applyFont="1" applyFill="1" applyBorder="1" applyAlignment="1">
      <alignment vertical="center"/>
    </xf>
    <xf numFmtId="4" fontId="25" fillId="15" borderId="18" xfId="121" applyNumberFormat="1" applyFont="1" applyFill="1" applyBorder="1" applyAlignment="1">
      <alignment horizontal="right" vertical="center" wrapText="1"/>
      <protection/>
    </xf>
    <xf numFmtId="49" fontId="25" fillId="15" borderId="18" xfId="121" applyNumberFormat="1" applyFont="1" applyFill="1" applyBorder="1" applyAlignment="1">
      <alignment horizontal="left" vertical="center" wrapText="1"/>
      <protection/>
    </xf>
    <xf numFmtId="0" fontId="25" fillId="15" borderId="25" xfId="121" applyFont="1" applyFill="1" applyBorder="1" applyAlignment="1">
      <alignment vertical="center" wrapText="1"/>
      <protection/>
    </xf>
    <xf numFmtId="217" fontId="42" fillId="31" borderId="15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 wrapText="1"/>
    </xf>
    <xf numFmtId="4" fontId="42" fillId="31" borderId="15" xfId="0" applyNumberFormat="1" applyFont="1" applyFill="1" applyBorder="1" applyAlignment="1">
      <alignment horizontal="right" vertical="center"/>
    </xf>
    <xf numFmtId="49" fontId="25" fillId="0" borderId="22" xfId="0" applyNumberFormat="1" applyFont="1" applyFill="1" applyBorder="1" applyAlignment="1">
      <alignment horizontal="left" vertical="center"/>
    </xf>
    <xf numFmtId="0" fontId="25" fillId="0" borderId="23" xfId="0" applyFont="1" applyFill="1" applyBorder="1" applyAlignment="1">
      <alignment vertical="center" wrapText="1"/>
    </xf>
    <xf numFmtId="217" fontId="25" fillId="0" borderId="23" xfId="0" applyNumberFormat="1" applyFont="1" applyFill="1" applyBorder="1" applyAlignment="1">
      <alignment horizontal="center" vertical="center"/>
    </xf>
    <xf numFmtId="217" fontId="25" fillId="0" borderId="24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left" vertical="center"/>
    </xf>
    <xf numFmtId="0" fontId="20" fillId="15" borderId="0" xfId="0" applyFont="1" applyFill="1" applyAlignment="1" applyProtection="1">
      <alignment horizontal="center" vertical="center"/>
      <protection locked="0"/>
    </xf>
    <xf numFmtId="0" fontId="20" fillId="15" borderId="0" xfId="0" applyFont="1" applyFill="1" applyAlignment="1">
      <alignment vertical="center" wrapText="1"/>
    </xf>
    <xf numFmtId="217" fontId="20" fillId="15" borderId="0" xfId="0" applyNumberFormat="1" applyFont="1" applyFill="1" applyAlignment="1">
      <alignment horizontal="center" vertical="center"/>
    </xf>
    <xf numFmtId="217" fontId="20" fillId="15" borderId="0" xfId="0" applyNumberFormat="1" applyFont="1" applyFill="1" applyAlignment="1">
      <alignment vertical="center"/>
    </xf>
    <xf numFmtId="49" fontId="25" fillId="15" borderId="17" xfId="0" applyNumberFormat="1" applyFont="1" applyFill="1" applyBorder="1" applyAlignment="1">
      <alignment vertical="center"/>
    </xf>
    <xf numFmtId="4" fontId="25" fillId="15" borderId="18" xfId="121" applyNumberFormat="1" applyFont="1" applyFill="1" applyBorder="1" applyAlignment="1">
      <alignment horizontal="right" vertical="center"/>
      <protection/>
    </xf>
    <xf numFmtId="4" fontId="25" fillId="15" borderId="19" xfId="121" applyNumberFormat="1" applyFont="1" applyFill="1" applyBorder="1" applyAlignment="1">
      <alignment horizontal="right" vertical="center"/>
      <protection/>
    </xf>
    <xf numFmtId="0" fontId="25" fillId="15" borderId="17" xfId="0" applyFont="1" applyFill="1" applyBorder="1" applyAlignment="1" applyProtection="1">
      <alignment horizontal="left" vertical="center"/>
      <protection locked="0"/>
    </xf>
    <xf numFmtId="2" fontId="19" fillId="15" borderId="0" xfId="0" applyNumberFormat="1" applyFont="1" applyFill="1" applyBorder="1" applyAlignment="1">
      <alignment horizontal="left" vertical="center"/>
    </xf>
    <xf numFmtId="2" fontId="21" fillId="15" borderId="0" xfId="0" applyNumberFormat="1" applyFont="1" applyFill="1" applyBorder="1" applyAlignment="1">
      <alignment vertical="center"/>
    </xf>
    <xf numFmtId="2" fontId="20" fillId="15" borderId="0" xfId="0" applyNumberFormat="1" applyFont="1" applyFill="1" applyBorder="1" applyAlignment="1">
      <alignment vertical="center"/>
    </xf>
    <xf numFmtId="2" fontId="42" fillId="31" borderId="14" xfId="0" applyNumberFormat="1" applyFont="1" applyFill="1" applyBorder="1" applyAlignment="1" applyProtection="1">
      <alignment horizontal="center" vertical="center"/>
      <protection locked="0"/>
    </xf>
    <xf numFmtId="2" fontId="42" fillId="31" borderId="26" xfId="0" applyNumberFormat="1" applyFont="1" applyFill="1" applyBorder="1" applyAlignment="1" applyProtection="1">
      <alignment horizontal="center" vertical="center"/>
      <protection locked="0"/>
    </xf>
    <xf numFmtId="2" fontId="25" fillId="15" borderId="20" xfId="0" applyNumberFormat="1" applyFont="1" applyFill="1" applyBorder="1" applyAlignment="1" applyProtection="1">
      <alignment horizontal="left" vertical="center"/>
      <protection locked="0"/>
    </xf>
    <xf numFmtId="2" fontId="20" fillId="15" borderId="0" xfId="0" applyNumberFormat="1" applyFont="1" applyFill="1" applyAlignment="1" applyProtection="1">
      <alignment horizontal="center" vertical="center"/>
      <protection locked="0"/>
    </xf>
    <xf numFmtId="0" fontId="25" fillId="0" borderId="27" xfId="0" applyFont="1" applyBorder="1" applyAlignment="1">
      <alignment vertical="center" wrapText="1"/>
    </xf>
    <xf numFmtId="2" fontId="25" fillId="0" borderId="28" xfId="0" applyNumberFormat="1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2" fontId="25" fillId="0" borderId="32" xfId="0" applyNumberFormat="1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2" fontId="22" fillId="0" borderId="0" xfId="0" applyNumberFormat="1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2" fontId="22" fillId="0" borderId="0" xfId="0" applyNumberFormat="1" applyFont="1" applyAlignment="1">
      <alignment horizontal="left" vertical="center" wrapText="1"/>
    </xf>
    <xf numFmtId="0" fontId="25" fillId="0" borderId="35" xfId="0" applyFont="1" applyBorder="1" applyAlignment="1">
      <alignment horizontal="left" vertical="center"/>
    </xf>
    <xf numFmtId="2" fontId="25" fillId="0" borderId="36" xfId="0" applyNumberFormat="1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4" fontId="25" fillId="15" borderId="38" xfId="0" applyNumberFormat="1" applyFont="1" applyFill="1" applyBorder="1" applyAlignment="1">
      <alignment horizontal="center" vertical="center"/>
    </xf>
  </cellXfs>
  <cellStyles count="112">
    <cellStyle name="Normal" xfId="0"/>
    <cellStyle name="/1000" xfId="15"/>
    <cellStyle name="_40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dence" xfId="42"/>
    <cellStyle name="Calculation" xfId="43"/>
    <cellStyle name="Check Cell" xfId="44"/>
    <cellStyle name="Contrôle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tem_Current_Highlight" xfId="54"/>
    <cellStyle name="Ligne détail" xfId="55"/>
    <cellStyle name="Linked Cell" xfId="56"/>
    <cellStyle name="Migliaia (0)_PMP  DUCATO X250" xfId="57"/>
    <cellStyle name="Neutral" xfId="58"/>
    <cellStyle name="Normal 2" xfId="59"/>
    <cellStyle name="Normale_DpNet" xfId="60"/>
    <cellStyle name="Note" xfId="61"/>
    <cellStyle name="Option_Contents" xfId="62"/>
    <cellStyle name="Output" xfId="63"/>
    <cellStyle name="Percent 2" xfId="64"/>
    <cellStyle name="Pourcentage [2]" xfId="65"/>
    <cellStyle name="Preliminary_Data" xfId="66"/>
    <cellStyle name="Prices_Data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X" xfId="89"/>
    <cellStyle name="SAPBEXHLevel1" xfId="90"/>
    <cellStyle name="SAPBEXHLevel1X" xfId="91"/>
    <cellStyle name="SAPBEXHLevel2" xfId="92"/>
    <cellStyle name="SAPBEXHLevel2X" xfId="93"/>
    <cellStyle name="SAPBEXHLevel3" xfId="94"/>
    <cellStyle name="SAPBEXHLevel3X" xfId="95"/>
    <cellStyle name="SAPBEXresData" xfId="96"/>
    <cellStyle name="SAPBEXresDataEmph" xfId="97"/>
    <cellStyle name="SAPBEXresItem" xfId="98"/>
    <cellStyle name="SAPBEXresItemX" xfId="99"/>
    <cellStyle name="SAPBEXstdData" xfId="100"/>
    <cellStyle name="SAPBEXstdDataEmph" xfId="101"/>
    <cellStyle name="SAPBEXstdItem" xfId="102"/>
    <cellStyle name="SAPBEXstdItemX" xfId="103"/>
    <cellStyle name="SAPBEXtitle" xfId="104"/>
    <cellStyle name="SAPBEXundefined" xfId="105"/>
    <cellStyle name="Style 1" xfId="106"/>
    <cellStyle name="Title" xfId="107"/>
    <cellStyle name="Titre colonnes" xfId="108"/>
    <cellStyle name="Titre lignes" xfId="109"/>
    <cellStyle name="Total" xfId="110"/>
    <cellStyle name="Valuta (0)_PMP  DUCATO X250" xfId="111"/>
    <cellStyle name="Vehicle_Benchmark" xfId="112"/>
    <cellStyle name="Version_Header" xfId="113"/>
    <cellStyle name="Volume" xfId="114"/>
    <cellStyle name="Volumes_Data" xfId="115"/>
    <cellStyle name="Warning Text" xfId="116"/>
    <cellStyle name="Hyperlink" xfId="117"/>
    <cellStyle name="Currency" xfId="118"/>
    <cellStyle name="Currency [0]" xfId="119"/>
    <cellStyle name="Обычный 2" xfId="120"/>
    <cellStyle name="Обычный_Gamme Giga - 308_5p -15.02.08" xfId="121"/>
    <cellStyle name="Followed Hyperlink" xfId="122"/>
    <cellStyle name="Percent" xfId="123"/>
    <cellStyle name="Comma" xfId="124"/>
    <cellStyle name="Comma [0]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1209675</xdr:colOff>
      <xdr:row>0</xdr:row>
      <xdr:rowOff>180975</xdr:rowOff>
    </xdr:from>
    <xdr:to>
      <xdr:col>6</xdr:col>
      <xdr:colOff>923925</xdr:colOff>
      <xdr:row>8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1200" y="180975"/>
          <a:ext cx="22860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4</xdr:row>
      <xdr:rowOff>19050</xdr:rowOff>
    </xdr:from>
    <xdr:to>
      <xdr:col>1</xdr:col>
      <xdr:colOff>1343025</xdr:colOff>
      <xdr:row>10</xdr:row>
      <xdr:rowOff>390525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11199" t="15020" r="15199" b="16336"/>
        <a:stretch>
          <a:fillRect/>
        </a:stretch>
      </xdr:blipFill>
      <xdr:spPr>
        <a:xfrm>
          <a:off x="485775" y="1495425"/>
          <a:ext cx="2714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1428750</xdr:colOff>
      <xdr:row>4</xdr:row>
      <xdr:rowOff>114300</xdr:rowOff>
    </xdr:from>
    <xdr:to>
      <xdr:col>2</xdr:col>
      <xdr:colOff>3000375</xdr:colOff>
      <xdr:row>10</xdr:row>
      <xdr:rowOff>485775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rcRect l="8262" t="17671" r="5982" b="18661"/>
        <a:stretch>
          <a:fillRect/>
        </a:stretch>
      </xdr:blipFill>
      <xdr:spPr>
        <a:xfrm>
          <a:off x="3286125" y="1590675"/>
          <a:ext cx="3429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65" zoomScaleNormal="65" zoomScaleSheetLayoutView="75" zoomScalePageLayoutView="0" workbookViewId="0" topLeftCell="A1">
      <selection activeCell="B1" sqref="B1"/>
    </sheetView>
  </sheetViews>
  <sheetFormatPr defaultColWidth="11.421875" defaultRowHeight="12.75"/>
  <cols>
    <col min="1" max="1" width="27.8515625" style="47" customWidth="1"/>
    <col min="2" max="2" width="27.8515625" style="61" customWidth="1"/>
    <col min="3" max="3" width="106.421875" style="48" customWidth="1"/>
    <col min="4" max="4" width="20.8515625" style="3" customWidth="1"/>
    <col min="5" max="5" width="19.8515625" style="49" customWidth="1"/>
    <col min="6" max="6" width="18.7109375" style="50" customWidth="1"/>
    <col min="7" max="7" width="20.421875" style="3" customWidth="1"/>
    <col min="8" max="16384" width="11.421875" style="3" customWidth="1"/>
  </cols>
  <sheetData>
    <row r="1" spans="1:7" ht="49.5" customHeight="1">
      <c r="A1" s="1">
        <v>301</v>
      </c>
      <c r="B1" s="55"/>
      <c r="C1" s="2"/>
      <c r="D1" s="2"/>
      <c r="E1" s="2"/>
      <c r="F1" s="2"/>
      <c r="G1" s="2"/>
    </row>
    <row r="2" spans="1:7" ht="42.75" customHeight="1">
      <c r="A2" s="4" t="s">
        <v>159</v>
      </c>
      <c r="B2" s="56"/>
      <c r="C2" s="2"/>
      <c r="D2" s="2"/>
      <c r="E2" s="2"/>
      <c r="F2" s="2"/>
      <c r="G2" s="2"/>
    </row>
    <row r="3" spans="1:7" ht="12">
      <c r="A3" s="70" t="s">
        <v>163</v>
      </c>
      <c r="B3" s="71"/>
      <c r="C3" s="72"/>
      <c r="D3" s="72"/>
      <c r="E3" s="2"/>
      <c r="F3" s="2"/>
      <c r="G3" s="2"/>
    </row>
    <row r="4" spans="1:7" ht="12">
      <c r="A4" s="72"/>
      <c r="B4" s="73"/>
      <c r="C4" s="72"/>
      <c r="D4" s="72"/>
      <c r="E4" s="2"/>
      <c r="F4" s="2"/>
      <c r="G4" s="2"/>
    </row>
    <row r="5" spans="1:7" ht="12">
      <c r="A5" s="72"/>
      <c r="B5" s="73"/>
      <c r="C5" s="72"/>
      <c r="D5" s="72"/>
      <c r="E5" s="2"/>
      <c r="F5" s="2"/>
      <c r="G5" s="2"/>
    </row>
    <row r="6" spans="1:7" s="5" customFormat="1" ht="15">
      <c r="A6" s="2"/>
      <c r="B6" s="57"/>
      <c r="C6" s="2"/>
      <c r="D6" s="2"/>
      <c r="E6" s="2"/>
      <c r="F6" s="2"/>
      <c r="G6" s="2"/>
    </row>
    <row r="7" spans="1:7" ht="12">
      <c r="A7" s="2"/>
      <c r="B7" s="57"/>
      <c r="C7" s="2"/>
      <c r="D7" s="2"/>
      <c r="E7" s="2"/>
      <c r="F7" s="2"/>
      <c r="G7" s="2"/>
    </row>
    <row r="8" spans="1:7" ht="12">
      <c r="A8" s="2"/>
      <c r="B8" s="57"/>
      <c r="C8" s="2"/>
      <c r="D8" s="2"/>
      <c r="E8" s="2"/>
      <c r="F8" s="2"/>
      <c r="G8" s="2"/>
    </row>
    <row r="9" spans="1:7" ht="12.75" thickBot="1">
      <c r="A9" s="2"/>
      <c r="B9" s="57"/>
      <c r="C9" s="2"/>
      <c r="D9" s="2"/>
      <c r="E9" s="2"/>
      <c r="F9" s="2"/>
      <c r="G9" s="2"/>
    </row>
    <row r="10" spans="1:7" s="7" customFormat="1" ht="48.75" customHeight="1" thickBot="1">
      <c r="A10" s="2"/>
      <c r="B10" s="57"/>
      <c r="C10" s="2"/>
      <c r="D10" s="78" t="s">
        <v>47</v>
      </c>
      <c r="E10" s="79"/>
      <c r="F10" s="80"/>
      <c r="G10" s="6">
        <v>0</v>
      </c>
    </row>
    <row r="11" spans="1:7" s="7" customFormat="1" ht="49.5" customHeight="1" thickBot="1">
      <c r="A11" s="2"/>
      <c r="B11" s="57"/>
      <c r="C11" s="2"/>
      <c r="D11" s="2"/>
      <c r="E11" s="2"/>
      <c r="F11" s="2"/>
      <c r="G11" s="2"/>
    </row>
    <row r="12" spans="1:7" s="7" customFormat="1" ht="67.5" customHeight="1" thickBot="1">
      <c r="A12" s="8" t="s">
        <v>16</v>
      </c>
      <c r="B12" s="58" t="s">
        <v>164</v>
      </c>
      <c r="C12" s="9" t="s">
        <v>20</v>
      </c>
      <c r="D12" s="10" t="s">
        <v>160</v>
      </c>
      <c r="E12" s="11" t="s">
        <v>21</v>
      </c>
      <c r="F12" s="11" t="s">
        <v>22</v>
      </c>
      <c r="G12" s="12" t="s">
        <v>23</v>
      </c>
    </row>
    <row r="13" spans="1:7" s="7" customFormat="1" ht="30" customHeight="1" thickBot="1">
      <c r="A13" s="8"/>
      <c r="B13" s="59"/>
      <c r="C13" s="9" t="s">
        <v>0</v>
      </c>
      <c r="D13" s="10"/>
      <c r="E13" s="11"/>
      <c r="F13" s="11"/>
      <c r="G13" s="12"/>
    </row>
    <row r="14" spans="1:7" s="7" customFormat="1" ht="18" customHeight="1">
      <c r="A14" s="13" t="s">
        <v>8</v>
      </c>
      <c r="B14" s="60" t="s">
        <v>8</v>
      </c>
      <c r="C14" s="14" t="s">
        <v>79</v>
      </c>
      <c r="D14" s="15">
        <v>4160.679999999999</v>
      </c>
      <c r="E14" s="16">
        <v>1.5</v>
      </c>
      <c r="F14" s="17">
        <f aca="true" t="shared" si="0" ref="F14:F21">E14*$G$10</f>
        <v>0</v>
      </c>
      <c r="G14" s="81" t="s">
        <v>168</v>
      </c>
    </row>
    <row r="15" spans="1:7" s="20" customFormat="1" ht="18" customHeight="1">
      <c r="A15" s="18" t="s">
        <v>26</v>
      </c>
      <c r="B15" s="60" t="s">
        <v>26</v>
      </c>
      <c r="C15" s="19" t="s">
        <v>27</v>
      </c>
      <c r="D15" s="15">
        <v>4550.08</v>
      </c>
      <c r="E15" s="16">
        <v>3.5</v>
      </c>
      <c r="F15" s="17">
        <f t="shared" si="0"/>
        <v>0</v>
      </c>
      <c r="G15" s="81" t="s">
        <v>168</v>
      </c>
    </row>
    <row r="16" spans="1:7" s="7" customFormat="1" ht="18" customHeight="1">
      <c r="A16" s="13" t="s">
        <v>81</v>
      </c>
      <c r="B16" s="60" t="s">
        <v>81</v>
      </c>
      <c r="C16" s="14" t="s">
        <v>17</v>
      </c>
      <c r="D16" s="15">
        <v>2055.06</v>
      </c>
      <c r="E16" s="16">
        <v>0</v>
      </c>
      <c r="F16" s="17">
        <f t="shared" si="0"/>
        <v>0</v>
      </c>
      <c r="G16" s="81" t="s">
        <v>168</v>
      </c>
    </row>
    <row r="17" spans="1:7" s="7" customFormat="1" ht="18" customHeight="1">
      <c r="A17" s="13" t="s">
        <v>82</v>
      </c>
      <c r="B17" s="60" t="s">
        <v>82</v>
      </c>
      <c r="C17" s="14" t="s">
        <v>83</v>
      </c>
      <c r="D17" s="15">
        <v>1620.29</v>
      </c>
      <c r="E17" s="16">
        <v>0</v>
      </c>
      <c r="F17" s="17">
        <f t="shared" si="0"/>
        <v>0</v>
      </c>
      <c r="G17" s="81" t="s">
        <v>168</v>
      </c>
    </row>
    <row r="18" spans="1:7" s="7" customFormat="1" ht="18" customHeight="1">
      <c r="A18" s="13" t="s">
        <v>84</v>
      </c>
      <c r="B18" s="60" t="s">
        <v>84</v>
      </c>
      <c r="C18" s="14" t="s">
        <v>85</v>
      </c>
      <c r="D18" s="15">
        <v>2468.69</v>
      </c>
      <c r="E18" s="16">
        <v>0</v>
      </c>
      <c r="F18" s="17">
        <f t="shared" si="0"/>
        <v>0</v>
      </c>
      <c r="G18" s="81" t="s">
        <v>168</v>
      </c>
    </row>
    <row r="19" spans="1:7" s="7" customFormat="1" ht="18" customHeight="1">
      <c r="A19" s="21" t="s">
        <v>86</v>
      </c>
      <c r="B19" s="60" t="s">
        <v>86</v>
      </c>
      <c r="C19" s="14" t="s">
        <v>9</v>
      </c>
      <c r="D19" s="15">
        <v>2462.15</v>
      </c>
      <c r="E19" s="16">
        <v>0.1</v>
      </c>
      <c r="F19" s="17">
        <f t="shared" si="0"/>
        <v>0</v>
      </c>
      <c r="G19" s="81" t="s">
        <v>168</v>
      </c>
    </row>
    <row r="20" spans="1:7" s="7" customFormat="1" ht="18" customHeight="1">
      <c r="A20" s="21" t="s">
        <v>87</v>
      </c>
      <c r="B20" s="60" t="s">
        <v>87</v>
      </c>
      <c r="C20" s="14" t="s">
        <v>88</v>
      </c>
      <c r="D20" s="15">
        <v>2726.33</v>
      </c>
      <c r="E20" s="16">
        <v>0.1</v>
      </c>
      <c r="F20" s="17">
        <f t="shared" si="0"/>
        <v>0</v>
      </c>
      <c r="G20" s="81" t="s">
        <v>168</v>
      </c>
    </row>
    <row r="21" spans="1:7" s="7" customFormat="1" ht="18" customHeight="1" thickBot="1">
      <c r="A21" s="22" t="s">
        <v>80</v>
      </c>
      <c r="B21" s="60" t="s">
        <v>80</v>
      </c>
      <c r="C21" s="14" t="s">
        <v>71</v>
      </c>
      <c r="D21" s="15">
        <v>6353.38</v>
      </c>
      <c r="E21" s="16">
        <v>0.75</v>
      </c>
      <c r="F21" s="16">
        <f t="shared" si="0"/>
        <v>0</v>
      </c>
      <c r="G21" s="81" t="s">
        <v>168</v>
      </c>
    </row>
    <row r="22" spans="1:7" s="7" customFormat="1" ht="18" customHeight="1" thickBot="1">
      <c r="A22" s="8" t="s">
        <v>46</v>
      </c>
      <c r="B22" s="8" t="s">
        <v>46</v>
      </c>
      <c r="C22" s="9" t="s">
        <v>14</v>
      </c>
      <c r="D22" s="23" t="s">
        <v>46</v>
      </c>
      <c r="E22" s="24"/>
      <c r="F22" s="25"/>
      <c r="G22" s="26"/>
    </row>
    <row r="23" spans="1:7" s="7" customFormat="1" ht="18" customHeight="1">
      <c r="A23" s="27" t="s">
        <v>92</v>
      </c>
      <c r="B23" s="60" t="s">
        <v>92</v>
      </c>
      <c r="C23" s="28" t="s">
        <v>68</v>
      </c>
      <c r="D23" s="15">
        <v>4164.47</v>
      </c>
      <c r="E23" s="29">
        <v>0.01</v>
      </c>
      <c r="F23" s="30">
        <f aca="true" t="shared" si="1" ref="F23:F29">E23*$G$10</f>
        <v>0</v>
      </c>
      <c r="G23" s="81" t="s">
        <v>168</v>
      </c>
    </row>
    <row r="24" spans="1:7" s="7" customFormat="1" ht="18" customHeight="1">
      <c r="A24" s="27" t="s">
        <v>91</v>
      </c>
      <c r="B24" s="60" t="s">
        <v>91</v>
      </c>
      <c r="C24" s="28" t="s">
        <v>69</v>
      </c>
      <c r="D24" s="15">
        <v>1629.36</v>
      </c>
      <c r="E24" s="29">
        <v>0.01</v>
      </c>
      <c r="F24" s="30">
        <f t="shared" si="1"/>
        <v>0</v>
      </c>
      <c r="G24" s="81" t="s">
        <v>168</v>
      </c>
    </row>
    <row r="25" spans="1:7" s="7" customFormat="1" ht="18" customHeight="1">
      <c r="A25" s="13" t="s">
        <v>89</v>
      </c>
      <c r="B25" s="60" t="s">
        <v>89</v>
      </c>
      <c r="C25" s="14" t="s">
        <v>90</v>
      </c>
      <c r="D25" s="15">
        <v>1996.69</v>
      </c>
      <c r="E25" s="16">
        <v>0.1</v>
      </c>
      <c r="F25" s="17">
        <f t="shared" si="1"/>
        <v>0</v>
      </c>
      <c r="G25" s="81" t="s">
        <v>168</v>
      </c>
    </row>
    <row r="26" spans="1:7" s="7" customFormat="1" ht="18" customHeight="1">
      <c r="A26" s="13" t="s">
        <v>93</v>
      </c>
      <c r="B26" s="60" t="s">
        <v>93</v>
      </c>
      <c r="C26" s="14" t="s">
        <v>94</v>
      </c>
      <c r="D26" s="15">
        <v>11018.03</v>
      </c>
      <c r="E26" s="16">
        <v>2.3</v>
      </c>
      <c r="F26" s="17">
        <f t="shared" si="1"/>
        <v>0</v>
      </c>
      <c r="G26" s="81" t="s">
        <v>168</v>
      </c>
    </row>
    <row r="27" spans="1:7" s="7" customFormat="1" ht="18" customHeight="1">
      <c r="A27" s="13" t="s">
        <v>95</v>
      </c>
      <c r="B27" s="60" t="s">
        <v>165</v>
      </c>
      <c r="C27" s="14" t="s">
        <v>98</v>
      </c>
      <c r="D27" s="15">
        <v>14728.11</v>
      </c>
      <c r="E27" s="16">
        <v>2.5</v>
      </c>
      <c r="F27" s="17">
        <f t="shared" si="1"/>
        <v>0</v>
      </c>
      <c r="G27" s="81" t="s">
        <v>168</v>
      </c>
    </row>
    <row r="28" spans="1:7" s="7" customFormat="1" ht="18" customHeight="1">
      <c r="A28" s="13" t="s">
        <v>96</v>
      </c>
      <c r="B28" s="60" t="s">
        <v>166</v>
      </c>
      <c r="C28" s="14" t="s">
        <v>97</v>
      </c>
      <c r="D28" s="15">
        <v>9470.2</v>
      </c>
      <c r="E28" s="16">
        <v>2.5</v>
      </c>
      <c r="F28" s="17">
        <f t="shared" si="1"/>
        <v>0</v>
      </c>
      <c r="G28" s="81" t="s">
        <v>168</v>
      </c>
    </row>
    <row r="29" spans="1:7" s="7" customFormat="1" ht="18" customHeight="1" thickBot="1">
      <c r="A29" s="13" t="s">
        <v>100</v>
      </c>
      <c r="B29" s="60" t="s">
        <v>100</v>
      </c>
      <c r="C29" s="19" t="s">
        <v>99</v>
      </c>
      <c r="D29" s="15">
        <v>7639.56</v>
      </c>
      <c r="E29" s="16">
        <v>0</v>
      </c>
      <c r="F29" s="17">
        <f t="shared" si="1"/>
        <v>0</v>
      </c>
      <c r="G29" s="81" t="s">
        <v>168</v>
      </c>
    </row>
    <row r="30" spans="1:7" s="7" customFormat="1" ht="18" customHeight="1" thickBot="1">
      <c r="A30" s="8" t="s">
        <v>46</v>
      </c>
      <c r="B30" s="8" t="s">
        <v>46</v>
      </c>
      <c r="C30" s="9" t="s">
        <v>15</v>
      </c>
      <c r="D30" s="23" t="s">
        <v>46</v>
      </c>
      <c r="E30" s="24"/>
      <c r="F30" s="25"/>
      <c r="G30" s="26"/>
    </row>
    <row r="31" spans="1:7" s="7" customFormat="1" ht="18" customHeight="1">
      <c r="A31" s="18" t="s">
        <v>104</v>
      </c>
      <c r="B31" s="60" t="s">
        <v>104</v>
      </c>
      <c r="C31" s="19" t="s">
        <v>103</v>
      </c>
      <c r="D31" s="15">
        <v>26685.11</v>
      </c>
      <c r="E31" s="16">
        <v>1.7</v>
      </c>
      <c r="F31" s="17">
        <f>E31*$G$10</f>
        <v>0</v>
      </c>
      <c r="G31" s="81" t="s">
        <v>168</v>
      </c>
    </row>
    <row r="32" spans="1:7" s="7" customFormat="1" ht="18" customHeight="1">
      <c r="A32" s="18" t="s">
        <v>105</v>
      </c>
      <c r="B32" s="60" t="s">
        <v>105</v>
      </c>
      <c r="C32" s="19" t="s">
        <v>106</v>
      </c>
      <c r="D32" s="15">
        <v>25658.58</v>
      </c>
      <c r="E32" s="16">
        <v>1.7</v>
      </c>
      <c r="F32" s="17">
        <f>E32*$G$10</f>
        <v>0</v>
      </c>
      <c r="G32" s="81" t="s">
        <v>168</v>
      </c>
    </row>
    <row r="33" spans="1:7" s="7" customFormat="1" ht="18" customHeight="1">
      <c r="A33" s="18" t="s">
        <v>108</v>
      </c>
      <c r="B33" s="60" t="s">
        <v>108</v>
      </c>
      <c r="C33" s="19" t="s">
        <v>109</v>
      </c>
      <c r="D33" s="15">
        <v>7984.75</v>
      </c>
      <c r="E33" s="16"/>
      <c r="F33" s="17">
        <f>E33*$G$10</f>
        <v>0</v>
      </c>
      <c r="G33" s="81" t="s">
        <v>168</v>
      </c>
    </row>
    <row r="34" spans="1:7" s="7" customFormat="1" ht="18" customHeight="1">
      <c r="A34" s="18" t="s">
        <v>111</v>
      </c>
      <c r="B34" s="60" t="s">
        <v>111</v>
      </c>
      <c r="C34" s="19" t="s">
        <v>110</v>
      </c>
      <c r="D34" s="15">
        <v>9615.62</v>
      </c>
      <c r="E34" s="16">
        <v>0.6</v>
      </c>
      <c r="F34" s="17">
        <f>E34*$G$10</f>
        <v>0</v>
      </c>
      <c r="G34" s="81" t="s">
        <v>168</v>
      </c>
    </row>
    <row r="35" spans="1:7" s="7" customFormat="1" ht="18" customHeight="1">
      <c r="A35" s="18" t="s">
        <v>102</v>
      </c>
      <c r="B35" s="60" t="s">
        <v>102</v>
      </c>
      <c r="C35" s="19" t="s">
        <v>101</v>
      </c>
      <c r="D35" s="15">
        <v>1065.78</v>
      </c>
      <c r="E35" s="16">
        <v>0</v>
      </c>
      <c r="F35" s="17">
        <f aca="true" t="shared" si="2" ref="F35:F54">E35*$G$10</f>
        <v>0</v>
      </c>
      <c r="G35" s="81" t="s">
        <v>168</v>
      </c>
    </row>
    <row r="36" spans="1:7" s="7" customFormat="1" ht="18" customHeight="1">
      <c r="A36" s="18" t="s">
        <v>50</v>
      </c>
      <c r="B36" s="60" t="s">
        <v>50</v>
      </c>
      <c r="C36" s="19" t="s">
        <v>107</v>
      </c>
      <c r="D36" s="15">
        <v>1065.78</v>
      </c>
      <c r="E36" s="16">
        <v>0</v>
      </c>
      <c r="F36" s="17">
        <f t="shared" si="2"/>
        <v>0</v>
      </c>
      <c r="G36" s="81" t="s">
        <v>168</v>
      </c>
    </row>
    <row r="37" spans="1:7" s="7" customFormat="1" ht="18" customHeight="1">
      <c r="A37" s="18" t="s">
        <v>51</v>
      </c>
      <c r="B37" s="60" t="s">
        <v>51</v>
      </c>
      <c r="C37" s="19" t="s">
        <v>112</v>
      </c>
      <c r="D37" s="15">
        <v>2472.22</v>
      </c>
      <c r="E37" s="16">
        <v>0.2</v>
      </c>
      <c r="F37" s="17">
        <f t="shared" si="2"/>
        <v>0</v>
      </c>
      <c r="G37" s="81" t="s">
        <v>168</v>
      </c>
    </row>
    <row r="38" spans="1:7" s="7" customFormat="1" ht="18" customHeight="1">
      <c r="A38" s="18" t="s">
        <v>113</v>
      </c>
      <c r="B38" s="60" t="s">
        <v>113</v>
      </c>
      <c r="C38" s="19" t="s">
        <v>60</v>
      </c>
      <c r="D38" s="15">
        <v>3293.43</v>
      </c>
      <c r="E38" s="16">
        <v>0.5</v>
      </c>
      <c r="F38" s="17">
        <f t="shared" si="2"/>
        <v>0</v>
      </c>
      <c r="G38" s="81" t="s">
        <v>168</v>
      </c>
    </row>
    <row r="39" spans="1:7" s="7" customFormat="1" ht="18" customHeight="1">
      <c r="A39" s="18" t="s">
        <v>114</v>
      </c>
      <c r="B39" s="60" t="s">
        <v>114</v>
      </c>
      <c r="C39" s="19" t="s">
        <v>115</v>
      </c>
      <c r="D39" s="15">
        <v>2152.18</v>
      </c>
      <c r="E39" s="16">
        <v>0.5</v>
      </c>
      <c r="F39" s="17">
        <f t="shared" si="2"/>
        <v>0</v>
      </c>
      <c r="G39" s="81" t="s">
        <v>168</v>
      </c>
    </row>
    <row r="40" spans="1:7" s="7" customFormat="1" ht="18" customHeight="1">
      <c r="A40" s="18" t="s">
        <v>116</v>
      </c>
      <c r="B40" s="60" t="s">
        <v>116</v>
      </c>
      <c r="C40" s="19" t="s">
        <v>117</v>
      </c>
      <c r="D40" s="15">
        <v>3628.56</v>
      </c>
      <c r="E40" s="16">
        <v>0.5</v>
      </c>
      <c r="F40" s="17">
        <f t="shared" si="2"/>
        <v>0</v>
      </c>
      <c r="G40" s="81" t="s">
        <v>168</v>
      </c>
    </row>
    <row r="41" spans="1:7" s="7" customFormat="1" ht="18" customHeight="1">
      <c r="A41" s="18" t="s">
        <v>118</v>
      </c>
      <c r="B41" s="60" t="s">
        <v>118</v>
      </c>
      <c r="C41" s="19" t="s">
        <v>119</v>
      </c>
      <c r="D41" s="15">
        <v>3641.14</v>
      </c>
      <c r="E41" s="16">
        <v>0.5</v>
      </c>
      <c r="F41" s="17">
        <f t="shared" si="2"/>
        <v>0</v>
      </c>
      <c r="G41" s="81" t="s">
        <v>168</v>
      </c>
    </row>
    <row r="42" spans="1:7" s="7" customFormat="1" ht="18" customHeight="1">
      <c r="A42" s="18" t="s">
        <v>120</v>
      </c>
      <c r="B42" s="60" t="s">
        <v>120</v>
      </c>
      <c r="C42" s="19" t="s">
        <v>121</v>
      </c>
      <c r="D42" s="15">
        <v>2659.91</v>
      </c>
      <c r="E42" s="16">
        <v>0.5</v>
      </c>
      <c r="F42" s="17">
        <f t="shared" si="2"/>
        <v>0</v>
      </c>
      <c r="G42" s="81" t="s">
        <v>168</v>
      </c>
    </row>
    <row r="43" spans="1:7" s="7" customFormat="1" ht="18" customHeight="1">
      <c r="A43" s="18" t="s">
        <v>123</v>
      </c>
      <c r="B43" s="60" t="s">
        <v>123</v>
      </c>
      <c r="C43" s="19" t="s">
        <v>122</v>
      </c>
      <c r="D43" s="15">
        <v>2874.27</v>
      </c>
      <c r="E43" s="16">
        <v>0.5</v>
      </c>
      <c r="F43" s="17">
        <f t="shared" si="2"/>
        <v>0</v>
      </c>
      <c r="G43" s="81" t="s">
        <v>168</v>
      </c>
    </row>
    <row r="44" spans="1:7" s="7" customFormat="1" ht="18" customHeight="1">
      <c r="A44" s="18" t="s">
        <v>125</v>
      </c>
      <c r="B44" s="60" t="s">
        <v>125</v>
      </c>
      <c r="C44" s="19" t="s">
        <v>124</v>
      </c>
      <c r="D44" s="15">
        <v>2874.27</v>
      </c>
      <c r="E44" s="16">
        <v>0.5</v>
      </c>
      <c r="F44" s="17">
        <f t="shared" si="2"/>
        <v>0</v>
      </c>
      <c r="G44" s="81" t="s">
        <v>168</v>
      </c>
    </row>
    <row r="45" spans="1:7" s="7" customFormat="1" ht="18" customHeight="1">
      <c r="A45" s="18" t="s">
        <v>126</v>
      </c>
      <c r="B45" s="60" t="s">
        <v>126</v>
      </c>
      <c r="C45" s="19" t="s">
        <v>70</v>
      </c>
      <c r="D45" s="15">
        <v>7408.58</v>
      </c>
      <c r="E45" s="16">
        <v>0.9</v>
      </c>
      <c r="F45" s="17">
        <f t="shared" si="2"/>
        <v>0</v>
      </c>
      <c r="G45" s="81" t="s">
        <v>168</v>
      </c>
    </row>
    <row r="46" spans="1:7" s="7" customFormat="1" ht="18" customHeight="1">
      <c r="A46" s="18" t="s">
        <v>127</v>
      </c>
      <c r="B46" s="60" t="s">
        <v>127</v>
      </c>
      <c r="C46" s="19" t="s">
        <v>128</v>
      </c>
      <c r="D46" s="15">
        <v>9120.98</v>
      </c>
      <c r="E46" s="16">
        <v>1.5</v>
      </c>
      <c r="F46" s="17">
        <f t="shared" si="2"/>
        <v>0</v>
      </c>
      <c r="G46" s="81" t="s">
        <v>168</v>
      </c>
    </row>
    <row r="47" spans="1:7" s="7" customFormat="1" ht="18" customHeight="1">
      <c r="A47" s="18" t="s">
        <v>53</v>
      </c>
      <c r="B47" s="60" t="s">
        <v>53</v>
      </c>
      <c r="C47" s="19" t="s">
        <v>72</v>
      </c>
      <c r="D47" s="15">
        <v>3518.36</v>
      </c>
      <c r="E47" s="16">
        <v>0</v>
      </c>
      <c r="F47" s="17">
        <f t="shared" si="2"/>
        <v>0</v>
      </c>
      <c r="G47" s="81" t="s">
        <v>168</v>
      </c>
    </row>
    <row r="48" spans="1:7" s="7" customFormat="1" ht="18" customHeight="1">
      <c r="A48" s="18" t="s">
        <v>52</v>
      </c>
      <c r="B48" s="60" t="s">
        <v>52</v>
      </c>
      <c r="C48" s="19" t="s">
        <v>73</v>
      </c>
      <c r="D48" s="15">
        <v>3553.58</v>
      </c>
      <c r="E48" s="16">
        <v>0</v>
      </c>
      <c r="F48" s="17">
        <f t="shared" si="2"/>
        <v>0</v>
      </c>
      <c r="G48" s="81" t="s">
        <v>168</v>
      </c>
    </row>
    <row r="49" spans="1:7" s="7" customFormat="1" ht="18" customHeight="1">
      <c r="A49" s="18" t="s">
        <v>49</v>
      </c>
      <c r="B49" s="60" t="s">
        <v>49</v>
      </c>
      <c r="C49" s="19" t="s">
        <v>74</v>
      </c>
      <c r="D49" s="15">
        <v>3496.73</v>
      </c>
      <c r="E49" s="16">
        <v>0.3</v>
      </c>
      <c r="F49" s="17">
        <f t="shared" si="2"/>
        <v>0</v>
      </c>
      <c r="G49" s="81" t="s">
        <v>168</v>
      </c>
    </row>
    <row r="50" spans="1:7" s="7" customFormat="1" ht="18" customHeight="1">
      <c r="A50" s="18" t="s">
        <v>132</v>
      </c>
      <c r="B50" s="60" t="s">
        <v>132</v>
      </c>
      <c r="C50" s="19" t="s">
        <v>131</v>
      </c>
      <c r="D50" s="15">
        <v>2521.53</v>
      </c>
      <c r="E50" s="16">
        <v>0.25</v>
      </c>
      <c r="F50" s="17">
        <f t="shared" si="2"/>
        <v>0</v>
      </c>
      <c r="G50" s="81" t="s">
        <v>168</v>
      </c>
    </row>
    <row r="51" spans="1:7" s="7" customFormat="1" ht="36">
      <c r="A51" s="18" t="s">
        <v>129</v>
      </c>
      <c r="B51" s="60" t="s">
        <v>129</v>
      </c>
      <c r="C51" s="19" t="s">
        <v>130</v>
      </c>
      <c r="D51" s="15">
        <v>1918.2</v>
      </c>
      <c r="E51" s="16">
        <v>0.25</v>
      </c>
      <c r="F51" s="17">
        <f t="shared" si="2"/>
        <v>0</v>
      </c>
      <c r="G51" s="81" t="s">
        <v>168</v>
      </c>
    </row>
    <row r="52" spans="1:7" s="7" customFormat="1" ht="18">
      <c r="A52" s="18" t="s">
        <v>133</v>
      </c>
      <c r="B52" s="60" t="s">
        <v>167</v>
      </c>
      <c r="C52" s="19" t="s">
        <v>134</v>
      </c>
      <c r="D52" s="15">
        <v>1740.06</v>
      </c>
      <c r="E52" s="16">
        <v>0.25</v>
      </c>
      <c r="F52" s="17">
        <f t="shared" si="2"/>
        <v>0</v>
      </c>
      <c r="G52" s="81" t="s">
        <v>168</v>
      </c>
    </row>
    <row r="53" spans="1:7" s="7" customFormat="1" ht="18">
      <c r="A53" s="18" t="s">
        <v>151</v>
      </c>
      <c r="B53" s="60" t="s">
        <v>151</v>
      </c>
      <c r="C53" s="19" t="s">
        <v>152</v>
      </c>
      <c r="D53" s="15">
        <v>909.28</v>
      </c>
      <c r="E53" s="16">
        <v>0.12</v>
      </c>
      <c r="F53" s="17">
        <f t="shared" si="2"/>
        <v>0</v>
      </c>
      <c r="G53" s="81" t="s">
        <v>168</v>
      </c>
    </row>
    <row r="54" spans="1:7" s="7" customFormat="1" ht="18" customHeight="1" thickBot="1">
      <c r="A54" s="18" t="s">
        <v>54</v>
      </c>
      <c r="B54" s="60" t="s">
        <v>54</v>
      </c>
      <c r="C54" s="19" t="s">
        <v>135</v>
      </c>
      <c r="D54" s="15">
        <v>3607.43</v>
      </c>
      <c r="E54" s="16">
        <v>0</v>
      </c>
      <c r="F54" s="17">
        <f t="shared" si="2"/>
        <v>0</v>
      </c>
      <c r="G54" s="81" t="s">
        <v>168</v>
      </c>
    </row>
    <row r="55" spans="1:7" s="7" customFormat="1" ht="18" customHeight="1" thickBot="1">
      <c r="A55" s="8"/>
      <c r="B55" s="8"/>
      <c r="C55" s="9" t="s">
        <v>18</v>
      </c>
      <c r="D55" s="23"/>
      <c r="E55" s="24"/>
      <c r="F55" s="25"/>
      <c r="G55" s="26"/>
    </row>
    <row r="56" spans="1:7" s="7" customFormat="1" ht="18" customHeight="1">
      <c r="A56" s="31" t="s">
        <v>157</v>
      </c>
      <c r="B56" s="60" t="s">
        <v>157</v>
      </c>
      <c r="C56" s="28" t="s">
        <v>156</v>
      </c>
      <c r="D56" s="15">
        <v>17457.96</v>
      </c>
      <c r="E56" s="29">
        <v>2.5</v>
      </c>
      <c r="F56" s="29">
        <f>E56*$G$10</f>
        <v>0</v>
      </c>
      <c r="G56" s="81" t="s">
        <v>168</v>
      </c>
    </row>
    <row r="57" spans="1:7" s="7" customFormat="1" ht="18" customHeight="1">
      <c r="A57" s="32" t="s">
        <v>158</v>
      </c>
      <c r="B57" s="60" t="s">
        <v>158</v>
      </c>
      <c r="C57" s="14" t="s">
        <v>11</v>
      </c>
      <c r="D57" s="15">
        <v>7500.67</v>
      </c>
      <c r="E57" s="16">
        <v>1.18</v>
      </c>
      <c r="F57" s="29">
        <f>E57*$G$10</f>
        <v>0</v>
      </c>
      <c r="G57" s="81" t="s">
        <v>168</v>
      </c>
    </row>
    <row r="58" spans="1:7" s="7" customFormat="1" ht="18" customHeight="1">
      <c r="A58" s="18" t="s">
        <v>12</v>
      </c>
      <c r="B58" s="60" t="s">
        <v>12</v>
      </c>
      <c r="C58" s="19" t="s">
        <v>13</v>
      </c>
      <c r="D58" s="15">
        <v>11609.996399999998</v>
      </c>
      <c r="E58" s="16">
        <v>4</v>
      </c>
      <c r="F58" s="17">
        <f aca="true" t="shared" si="3" ref="F58:F63">E58*$G$10</f>
        <v>0</v>
      </c>
      <c r="G58" s="81" t="s">
        <v>168</v>
      </c>
    </row>
    <row r="59" spans="1:7" s="7" customFormat="1" ht="18" customHeight="1">
      <c r="A59" s="18" t="s">
        <v>28</v>
      </c>
      <c r="B59" s="60" t="s">
        <v>28</v>
      </c>
      <c r="C59" s="19" t="s">
        <v>29</v>
      </c>
      <c r="D59" s="15">
        <v>7200.36</v>
      </c>
      <c r="E59" s="16">
        <v>4</v>
      </c>
      <c r="F59" s="17">
        <f t="shared" si="3"/>
        <v>0</v>
      </c>
      <c r="G59" s="81" t="s">
        <v>168</v>
      </c>
    </row>
    <row r="60" spans="1:7" s="7" customFormat="1" ht="18" customHeight="1">
      <c r="A60" s="18" t="s">
        <v>30</v>
      </c>
      <c r="B60" s="60" t="s">
        <v>30</v>
      </c>
      <c r="C60" s="19" t="s">
        <v>31</v>
      </c>
      <c r="D60" s="15">
        <v>8499.539999999999</v>
      </c>
      <c r="E60" s="16">
        <v>4</v>
      </c>
      <c r="F60" s="17">
        <f t="shared" si="3"/>
        <v>0</v>
      </c>
      <c r="G60" s="81" t="s">
        <v>168</v>
      </c>
    </row>
    <row r="61" spans="1:7" s="7" customFormat="1" ht="18" customHeight="1">
      <c r="A61" s="18" t="s">
        <v>34</v>
      </c>
      <c r="B61" s="60" t="s">
        <v>34</v>
      </c>
      <c r="C61" s="19" t="s">
        <v>35</v>
      </c>
      <c r="D61" s="15">
        <v>6000.299999999999</v>
      </c>
      <c r="E61" s="16">
        <v>4.5</v>
      </c>
      <c r="F61" s="17">
        <f t="shared" si="3"/>
        <v>0</v>
      </c>
      <c r="G61" s="81" t="s">
        <v>168</v>
      </c>
    </row>
    <row r="62" spans="1:7" s="7" customFormat="1" ht="18" customHeight="1">
      <c r="A62" s="18" t="s">
        <v>36</v>
      </c>
      <c r="B62" s="60" t="s">
        <v>36</v>
      </c>
      <c r="C62" s="19" t="s">
        <v>37</v>
      </c>
      <c r="D62" s="15">
        <v>3525.6629999999996</v>
      </c>
      <c r="E62" s="16">
        <v>4.5</v>
      </c>
      <c r="F62" s="17">
        <f t="shared" si="3"/>
        <v>0</v>
      </c>
      <c r="G62" s="81" t="s">
        <v>168</v>
      </c>
    </row>
    <row r="63" spans="1:7" s="7" customFormat="1" ht="18" customHeight="1">
      <c r="A63" s="18" t="s">
        <v>38</v>
      </c>
      <c r="B63" s="60" t="s">
        <v>38</v>
      </c>
      <c r="C63" s="19" t="s">
        <v>39</v>
      </c>
      <c r="D63" s="15">
        <v>5857.5199999999995</v>
      </c>
      <c r="E63" s="16">
        <v>4.5</v>
      </c>
      <c r="F63" s="17">
        <f t="shared" si="3"/>
        <v>0</v>
      </c>
      <c r="G63" s="81" t="s">
        <v>168</v>
      </c>
    </row>
    <row r="64" spans="1:7" s="7" customFormat="1" ht="18" customHeight="1">
      <c r="A64" s="18" t="s">
        <v>40</v>
      </c>
      <c r="B64" s="60" t="s">
        <v>40</v>
      </c>
      <c r="C64" s="19" t="s">
        <v>41</v>
      </c>
      <c r="D64" s="15">
        <v>165.64839999999998</v>
      </c>
      <c r="E64" s="52"/>
      <c r="F64" s="53"/>
      <c r="G64" s="81" t="s">
        <v>168</v>
      </c>
    </row>
    <row r="65" spans="1:7" s="7" customFormat="1" ht="18" customHeight="1">
      <c r="A65" s="18" t="s">
        <v>42</v>
      </c>
      <c r="B65" s="60" t="s">
        <v>42</v>
      </c>
      <c r="C65" s="19" t="s">
        <v>43</v>
      </c>
      <c r="D65" s="15">
        <v>361.5284</v>
      </c>
      <c r="E65" s="52"/>
      <c r="F65" s="53"/>
      <c r="G65" s="81" t="s">
        <v>168</v>
      </c>
    </row>
    <row r="66" spans="1:7" s="35" customFormat="1" ht="18" customHeight="1">
      <c r="A66" s="54" t="s">
        <v>1</v>
      </c>
      <c r="B66" s="60" t="s">
        <v>1</v>
      </c>
      <c r="C66" s="14" t="s">
        <v>24</v>
      </c>
      <c r="D66" s="15">
        <v>1830.4396</v>
      </c>
      <c r="E66" s="16"/>
      <c r="F66" s="16"/>
      <c r="G66" s="81" t="s">
        <v>168</v>
      </c>
    </row>
    <row r="67" spans="1:7" s="35" customFormat="1" ht="18" customHeight="1">
      <c r="A67" s="18" t="s">
        <v>32</v>
      </c>
      <c r="B67" s="60" t="s">
        <v>32</v>
      </c>
      <c r="C67" s="19" t="s">
        <v>161</v>
      </c>
      <c r="D67" s="15">
        <v>599.9946</v>
      </c>
      <c r="E67" s="36"/>
      <c r="F67" s="36"/>
      <c r="G67" s="81" t="s">
        <v>168</v>
      </c>
    </row>
    <row r="68" spans="1:7" s="35" customFormat="1" ht="18" customHeight="1" thickBot="1">
      <c r="A68" s="37" t="s">
        <v>33</v>
      </c>
      <c r="B68" s="60" t="s">
        <v>33</v>
      </c>
      <c r="C68" s="38" t="s">
        <v>162</v>
      </c>
      <c r="D68" s="15">
        <v>1966.5761999999997</v>
      </c>
      <c r="E68" s="36"/>
      <c r="F68" s="36"/>
      <c r="G68" s="81" t="s">
        <v>168</v>
      </c>
    </row>
    <row r="69" spans="1:7" s="35" customFormat="1" ht="18" customHeight="1" thickBot="1">
      <c r="A69" s="8" t="s">
        <v>46</v>
      </c>
      <c r="B69" s="8" t="s">
        <v>46</v>
      </c>
      <c r="C69" s="9" t="s">
        <v>19</v>
      </c>
      <c r="D69" s="23"/>
      <c r="E69" s="24"/>
      <c r="F69" s="39"/>
      <c r="G69" s="26"/>
    </row>
    <row r="70" spans="1:7" s="35" customFormat="1" ht="18" customHeight="1">
      <c r="A70" s="51" t="s">
        <v>153</v>
      </c>
      <c r="B70" s="60" t="s">
        <v>153</v>
      </c>
      <c r="C70" s="14" t="s">
        <v>154</v>
      </c>
      <c r="D70" s="15">
        <v>4073.89</v>
      </c>
      <c r="E70" s="16">
        <v>1.15</v>
      </c>
      <c r="F70" s="17">
        <f aca="true" t="shared" si="4" ref="F70:F85">E70*$G$10</f>
        <v>0</v>
      </c>
      <c r="G70" s="81" t="s">
        <v>168</v>
      </c>
    </row>
    <row r="71" spans="1:7" s="35" customFormat="1" ht="18" customHeight="1">
      <c r="A71" s="51" t="s">
        <v>155</v>
      </c>
      <c r="B71" s="60" t="s">
        <v>155</v>
      </c>
      <c r="C71" s="14" t="s">
        <v>76</v>
      </c>
      <c r="D71" s="15">
        <v>1273.6</v>
      </c>
      <c r="E71" s="16">
        <v>0.5</v>
      </c>
      <c r="F71" s="17">
        <f t="shared" si="4"/>
        <v>0</v>
      </c>
      <c r="G71" s="81" t="s">
        <v>168</v>
      </c>
    </row>
    <row r="72" spans="1:7" s="35" customFormat="1" ht="18" customHeight="1">
      <c r="A72" s="51" t="s">
        <v>55</v>
      </c>
      <c r="B72" s="60" t="s">
        <v>55</v>
      </c>
      <c r="C72" s="14" t="s">
        <v>75</v>
      </c>
      <c r="D72" s="15">
        <v>3821.8</v>
      </c>
      <c r="E72" s="16">
        <v>0.25</v>
      </c>
      <c r="F72" s="17">
        <f t="shared" si="4"/>
        <v>0</v>
      </c>
      <c r="G72" s="81" t="s">
        <v>168</v>
      </c>
    </row>
    <row r="73" spans="1:7" s="35" customFormat="1" ht="18" customHeight="1">
      <c r="A73" s="51" t="s">
        <v>137</v>
      </c>
      <c r="B73" s="60" t="s">
        <v>137</v>
      </c>
      <c r="C73" s="14" t="s">
        <v>136</v>
      </c>
      <c r="D73" s="15">
        <v>1710.37</v>
      </c>
      <c r="E73" s="16">
        <v>0</v>
      </c>
      <c r="F73" s="17">
        <f t="shared" si="4"/>
        <v>0</v>
      </c>
      <c r="G73" s="81" t="s">
        <v>168</v>
      </c>
    </row>
    <row r="74" spans="1:7" s="35" customFormat="1" ht="18" customHeight="1">
      <c r="A74" s="51" t="s">
        <v>139</v>
      </c>
      <c r="B74" s="60" t="s">
        <v>139</v>
      </c>
      <c r="C74" s="14" t="s">
        <v>138</v>
      </c>
      <c r="D74" s="15">
        <v>1710.37</v>
      </c>
      <c r="E74" s="16">
        <v>0</v>
      </c>
      <c r="F74" s="17">
        <f t="shared" si="4"/>
        <v>0</v>
      </c>
      <c r="G74" s="81" t="s">
        <v>168</v>
      </c>
    </row>
    <row r="75" spans="1:7" s="35" customFormat="1" ht="18" customHeight="1">
      <c r="A75" s="51" t="s">
        <v>140</v>
      </c>
      <c r="B75" s="60" t="s">
        <v>140</v>
      </c>
      <c r="C75" s="14" t="s">
        <v>61</v>
      </c>
      <c r="D75" s="15">
        <v>2185.89</v>
      </c>
      <c r="E75" s="16">
        <v>0</v>
      </c>
      <c r="F75" s="17">
        <f t="shared" si="4"/>
        <v>0</v>
      </c>
      <c r="G75" s="81" t="s">
        <v>168</v>
      </c>
    </row>
    <row r="76" spans="1:7" s="35" customFormat="1" ht="18" customHeight="1">
      <c r="A76" s="51" t="s">
        <v>141</v>
      </c>
      <c r="B76" s="60" t="s">
        <v>141</v>
      </c>
      <c r="C76" s="14" t="s">
        <v>142</v>
      </c>
      <c r="D76" s="15">
        <v>1428.07</v>
      </c>
      <c r="E76" s="16">
        <v>0</v>
      </c>
      <c r="F76" s="17">
        <f t="shared" si="4"/>
        <v>0</v>
      </c>
      <c r="G76" s="81" t="s">
        <v>168</v>
      </c>
    </row>
    <row r="77" spans="1:7" s="35" customFormat="1" ht="18" customHeight="1">
      <c r="A77" s="51" t="s">
        <v>143</v>
      </c>
      <c r="B77" s="60" t="s">
        <v>143</v>
      </c>
      <c r="C77" s="14" t="s">
        <v>142</v>
      </c>
      <c r="D77" s="15">
        <v>2454.09</v>
      </c>
      <c r="E77" s="16">
        <v>0</v>
      </c>
      <c r="F77" s="17">
        <f t="shared" si="4"/>
        <v>0</v>
      </c>
      <c r="G77" s="81" t="s">
        <v>168</v>
      </c>
    </row>
    <row r="78" spans="1:7" s="35" customFormat="1" ht="18" customHeight="1">
      <c r="A78" s="51" t="s">
        <v>144</v>
      </c>
      <c r="B78" s="60" t="s">
        <v>144</v>
      </c>
      <c r="C78" s="14" t="s">
        <v>142</v>
      </c>
      <c r="D78" s="15">
        <v>2632.23</v>
      </c>
      <c r="E78" s="16">
        <v>0</v>
      </c>
      <c r="F78" s="17">
        <f t="shared" si="4"/>
        <v>0</v>
      </c>
      <c r="G78" s="81" t="s">
        <v>168</v>
      </c>
    </row>
    <row r="79" spans="1:7" s="35" customFormat="1" ht="18" customHeight="1">
      <c r="A79" s="51" t="s">
        <v>146</v>
      </c>
      <c r="B79" s="60" t="s">
        <v>146</v>
      </c>
      <c r="C79" s="14" t="s">
        <v>77</v>
      </c>
      <c r="D79" s="15">
        <v>5435.55</v>
      </c>
      <c r="E79" s="16">
        <v>1</v>
      </c>
      <c r="F79" s="17">
        <f t="shared" si="4"/>
        <v>0</v>
      </c>
      <c r="G79" s="81" t="s">
        <v>168</v>
      </c>
    </row>
    <row r="80" spans="1:7" s="35" customFormat="1" ht="18" customHeight="1">
      <c r="A80" s="51" t="s">
        <v>147</v>
      </c>
      <c r="B80" s="60" t="s">
        <v>147</v>
      </c>
      <c r="C80" s="14" t="s">
        <v>77</v>
      </c>
      <c r="D80" s="15">
        <v>5538.2</v>
      </c>
      <c r="E80" s="16">
        <v>1</v>
      </c>
      <c r="F80" s="17">
        <f t="shared" si="4"/>
        <v>0</v>
      </c>
      <c r="G80" s="81" t="s">
        <v>168</v>
      </c>
    </row>
    <row r="81" spans="1:7" s="35" customFormat="1" ht="18" customHeight="1">
      <c r="A81" s="51" t="s">
        <v>149</v>
      </c>
      <c r="B81" s="60" t="s">
        <v>149</v>
      </c>
      <c r="C81" s="14" t="s">
        <v>148</v>
      </c>
      <c r="D81" s="15">
        <v>8430.58</v>
      </c>
      <c r="E81" s="16">
        <v>1</v>
      </c>
      <c r="F81" s="17">
        <f t="shared" si="4"/>
        <v>0</v>
      </c>
      <c r="G81" s="81" t="s">
        <v>168</v>
      </c>
    </row>
    <row r="82" spans="1:7" s="35" customFormat="1" ht="18" customHeight="1">
      <c r="A82" s="51" t="s">
        <v>150</v>
      </c>
      <c r="B82" s="60" t="s">
        <v>150</v>
      </c>
      <c r="C82" s="14" t="s">
        <v>148</v>
      </c>
      <c r="D82" s="15">
        <v>8508.58</v>
      </c>
      <c r="E82" s="16">
        <v>1</v>
      </c>
      <c r="F82" s="17">
        <f t="shared" si="4"/>
        <v>0</v>
      </c>
      <c r="G82" s="81" t="s">
        <v>168</v>
      </c>
    </row>
    <row r="83" spans="1:7" s="35" customFormat="1" ht="18" customHeight="1">
      <c r="A83" s="51" t="s">
        <v>56</v>
      </c>
      <c r="B83" s="60" t="s">
        <v>56</v>
      </c>
      <c r="C83" s="14" t="s">
        <v>57</v>
      </c>
      <c r="D83" s="15">
        <v>4095.662</v>
      </c>
      <c r="E83" s="16">
        <v>0</v>
      </c>
      <c r="F83" s="17">
        <f t="shared" si="4"/>
        <v>0</v>
      </c>
      <c r="G83" s="81" t="s">
        <v>168</v>
      </c>
    </row>
    <row r="84" spans="1:7" s="35" customFormat="1" ht="18" customHeight="1">
      <c r="A84" s="51" t="s">
        <v>58</v>
      </c>
      <c r="B84" s="60" t="s">
        <v>58</v>
      </c>
      <c r="C84" s="14" t="s">
        <v>59</v>
      </c>
      <c r="D84" s="15">
        <v>2572.4</v>
      </c>
      <c r="E84" s="16">
        <v>0</v>
      </c>
      <c r="F84" s="17">
        <f t="shared" si="4"/>
        <v>0</v>
      </c>
      <c r="G84" s="81" t="s">
        <v>168</v>
      </c>
    </row>
    <row r="85" spans="1:7" s="35" customFormat="1" ht="18" customHeight="1" thickBot="1">
      <c r="A85" s="51" t="s">
        <v>145</v>
      </c>
      <c r="B85" s="60" t="s">
        <v>145</v>
      </c>
      <c r="C85" s="14" t="s">
        <v>78</v>
      </c>
      <c r="D85" s="15">
        <v>1740.06</v>
      </c>
      <c r="E85" s="16">
        <v>0</v>
      </c>
      <c r="F85" s="17">
        <f t="shared" si="4"/>
        <v>0</v>
      </c>
      <c r="G85" s="81" t="s">
        <v>168</v>
      </c>
    </row>
    <row r="86" spans="1:7" s="20" customFormat="1" ht="18" customHeight="1" thickBot="1">
      <c r="A86" s="8"/>
      <c r="B86" s="8"/>
      <c r="C86" s="9" t="s">
        <v>10</v>
      </c>
      <c r="D86" s="41"/>
      <c r="E86" s="39"/>
      <c r="F86" s="25"/>
      <c r="G86" s="26"/>
    </row>
    <row r="87" spans="1:7" s="35" customFormat="1" ht="18" customHeight="1">
      <c r="A87" s="42" t="s">
        <v>2</v>
      </c>
      <c r="B87" s="60" t="s">
        <v>2</v>
      </c>
      <c r="C87" s="43" t="s">
        <v>3</v>
      </c>
      <c r="D87" s="15">
        <v>5609.012</v>
      </c>
      <c r="E87" s="44">
        <v>2</v>
      </c>
      <c r="F87" s="45">
        <f aca="true" t="shared" si="5" ref="F87:F92">E87*$G$10</f>
        <v>0</v>
      </c>
      <c r="G87" s="81" t="s">
        <v>168</v>
      </c>
    </row>
    <row r="88" spans="1:7" s="35" customFormat="1" ht="18" customHeight="1">
      <c r="A88" s="46" t="s">
        <v>4</v>
      </c>
      <c r="B88" s="60" t="s">
        <v>4</v>
      </c>
      <c r="C88" s="40" t="s">
        <v>6</v>
      </c>
      <c r="D88" s="15">
        <v>9825.635799999998</v>
      </c>
      <c r="E88" s="33">
        <v>2.5</v>
      </c>
      <c r="F88" s="34">
        <f t="shared" si="5"/>
        <v>0</v>
      </c>
      <c r="G88" s="81" t="s">
        <v>168</v>
      </c>
    </row>
    <row r="89" spans="1:7" s="35" customFormat="1" ht="18" customHeight="1">
      <c r="A89" s="46" t="s">
        <v>7</v>
      </c>
      <c r="B89" s="60" t="s">
        <v>7</v>
      </c>
      <c r="C89" s="40" t="s">
        <v>5</v>
      </c>
      <c r="D89" s="15">
        <v>12298.3966</v>
      </c>
      <c r="E89" s="33">
        <v>2.5</v>
      </c>
      <c r="F89" s="34">
        <f t="shared" si="5"/>
        <v>0</v>
      </c>
      <c r="G89" s="81" t="s">
        <v>168</v>
      </c>
    </row>
    <row r="90" spans="1:7" s="7" customFormat="1" ht="18" customHeight="1">
      <c r="A90" s="46" t="s">
        <v>44</v>
      </c>
      <c r="B90" s="60" t="s">
        <v>44</v>
      </c>
      <c r="C90" s="40" t="s">
        <v>45</v>
      </c>
      <c r="D90" s="15">
        <v>4008.814</v>
      </c>
      <c r="E90" s="33">
        <v>1</v>
      </c>
      <c r="F90" s="34">
        <f t="shared" si="5"/>
        <v>0</v>
      </c>
      <c r="G90" s="81" t="s">
        <v>168</v>
      </c>
    </row>
    <row r="91" spans="1:7" s="7" customFormat="1" ht="18" customHeight="1">
      <c r="A91" s="46" t="s">
        <v>62</v>
      </c>
      <c r="B91" s="60" t="s">
        <v>62</v>
      </c>
      <c r="C91" s="40" t="s">
        <v>65</v>
      </c>
      <c r="D91" s="15">
        <v>7289.804</v>
      </c>
      <c r="E91" s="33">
        <v>2</v>
      </c>
      <c r="F91" s="34">
        <f t="shared" si="5"/>
        <v>0</v>
      </c>
      <c r="G91" s="81" t="s">
        <v>168</v>
      </c>
    </row>
    <row r="92" spans="1:7" s="7" customFormat="1" ht="18" customHeight="1">
      <c r="A92" s="46" t="s">
        <v>63</v>
      </c>
      <c r="B92" s="60" t="s">
        <v>63</v>
      </c>
      <c r="C92" s="40" t="s">
        <v>66</v>
      </c>
      <c r="D92" s="15">
        <v>8100.4403999999995</v>
      </c>
      <c r="E92" s="33">
        <v>2.5</v>
      </c>
      <c r="F92" s="34">
        <f t="shared" si="5"/>
        <v>0</v>
      </c>
      <c r="G92" s="81" t="s">
        <v>168</v>
      </c>
    </row>
    <row r="93" spans="1:7" s="7" customFormat="1" ht="18" customHeight="1" thickBot="1">
      <c r="A93" s="46" t="s">
        <v>64</v>
      </c>
      <c r="B93" s="60" t="s">
        <v>64</v>
      </c>
      <c r="C93" s="40" t="s">
        <v>67</v>
      </c>
      <c r="D93" s="15">
        <v>3953</v>
      </c>
      <c r="E93" s="33"/>
      <c r="F93" s="34"/>
      <c r="G93" s="81" t="s">
        <v>168</v>
      </c>
    </row>
    <row r="94" spans="1:7" s="7" customFormat="1" ht="18" customHeight="1">
      <c r="A94" s="62" t="s">
        <v>25</v>
      </c>
      <c r="B94" s="63"/>
      <c r="C94" s="64"/>
      <c r="D94" s="64"/>
      <c r="E94" s="64"/>
      <c r="F94" s="64"/>
      <c r="G94" s="65"/>
    </row>
    <row r="95" spans="1:7" s="7" customFormat="1" ht="18" customHeight="1" thickBot="1">
      <c r="A95" s="66"/>
      <c r="B95" s="67"/>
      <c r="C95" s="68"/>
      <c r="D95" s="68"/>
      <c r="E95" s="68"/>
      <c r="F95" s="68"/>
      <c r="G95" s="69"/>
    </row>
    <row r="96" spans="1:7" s="7" customFormat="1" ht="45" customHeight="1" thickBot="1">
      <c r="A96" s="74" t="s">
        <v>48</v>
      </c>
      <c r="B96" s="75"/>
      <c r="C96" s="76"/>
      <c r="D96" s="76"/>
      <c r="E96" s="76"/>
      <c r="F96" s="76"/>
      <c r="G96" s="77"/>
    </row>
  </sheetData>
  <sheetProtection/>
  <autoFilter ref="A13:G96"/>
  <mergeCells count="4">
    <mergeCell ref="A94:G95"/>
    <mergeCell ref="A3:D5"/>
    <mergeCell ref="A96:G96"/>
    <mergeCell ref="D10:F10"/>
  </mergeCells>
  <printOptions horizontalCentered="1"/>
  <pageMargins left="0.1968503937007874" right="0.2362204724409449" top="0.2362204724409449" bottom="0.35433070866141736" header="0.3937007874015748" footer="0.2755905511811024"/>
  <pageSetup fitToHeight="2" horizontalDpi="600" verticalDpi="600" orientation="portrait" paperSize="9" scale="35" r:id="rId2"/>
  <rowBreaks count="1" manualBreakCount="1">
    <brk id="6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Gubanov</dc:creator>
  <cp:keywords/>
  <dc:description/>
  <cp:lastModifiedBy>Image</cp:lastModifiedBy>
  <cp:lastPrinted>2010-06-29T09:10:00Z</cp:lastPrinted>
  <dcterms:created xsi:type="dcterms:W3CDTF">2005-03-18T07:16:23Z</dcterms:created>
  <dcterms:modified xsi:type="dcterms:W3CDTF">2014-05-09T09:34:00Z</dcterms:modified>
  <cp:category/>
  <cp:version/>
  <cp:contentType/>
  <cp:contentStatus/>
</cp:coreProperties>
</file>