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85" yWindow="30" windowWidth="7395" windowHeight="9030" tabRatio="619" activeTab="0"/>
  </bookViews>
  <sheets>
    <sheet name="308 SKD 5, Break, SW, CC" sheetId="1" r:id="rId1"/>
  </sheets>
  <definedNames>
    <definedName name="_xlfn.IFERROR" hidden="1">#NAME?</definedName>
    <definedName name="_xlnm._FilterDatabase" localSheetId="0" hidden="1">'308 SKD 5, Break, SW, CC'!$A$11:$J$212</definedName>
    <definedName name="SAPBEXrevision" hidden="1">1</definedName>
    <definedName name="SAPBEXsysID" hidden="1">"PVN"</definedName>
    <definedName name="SAPBEXwbID" hidden="1">"407ERASYF94U4SV4J2G3Z1UMA"</definedName>
    <definedName name="ttt">'308 SKD 5, Break, SW, CC'!#REF!</definedName>
    <definedName name="www">#REF!</definedName>
    <definedName name="_xlnm.Print_Titles" localSheetId="0">'308 SKD 5, Break, SW, CC'!$1:$10</definedName>
    <definedName name="_xlnm.Print_Area" localSheetId="0">'308 SKD 5, Break, SW, CC'!$A$1:$J$211</definedName>
  </definedNames>
  <calcPr fullCalcOnLoad="1"/>
</workbook>
</file>

<file path=xl/sharedStrings.xml><?xml version="1.0" encoding="utf-8"?>
<sst xmlns="http://schemas.openxmlformats.org/spreadsheetml/2006/main" count="1041" uniqueCount="499">
  <si>
    <t>308 Break</t>
  </si>
  <si>
    <t>308 SW</t>
  </si>
  <si>
    <t>Дуги багажника</t>
  </si>
  <si>
    <t>D000000054</t>
  </si>
  <si>
    <t>D000000003</t>
  </si>
  <si>
    <t>D000000005</t>
  </si>
  <si>
    <t>Устройство громкой связи  Parrot CK3000 Evolution</t>
  </si>
  <si>
    <t>D000000090</t>
  </si>
  <si>
    <t>Устройство громкой связи Parrot MKi9200</t>
  </si>
  <si>
    <t>Устройство громкой связи Parrot MKi9100</t>
  </si>
  <si>
    <t>D000000091</t>
  </si>
  <si>
    <t>D000000011</t>
  </si>
  <si>
    <t>Поддон в багажник</t>
  </si>
  <si>
    <t>0000961514</t>
  </si>
  <si>
    <t>00009606RW</t>
  </si>
  <si>
    <t>00009702EZ</t>
  </si>
  <si>
    <t>USB-Box</t>
  </si>
  <si>
    <t>00009706AG</t>
  </si>
  <si>
    <t>Провод для внешних устройств</t>
  </si>
  <si>
    <t>0000969007</t>
  </si>
  <si>
    <t>0000969001</t>
  </si>
  <si>
    <t>00009648A6</t>
  </si>
  <si>
    <t>Защита</t>
  </si>
  <si>
    <t>Модуль изотермический 16л</t>
  </si>
  <si>
    <t>Модуль изотермический 21л</t>
  </si>
  <si>
    <t>Подставка для ног для детского сидения</t>
  </si>
  <si>
    <t>Подлокотник центральный</t>
  </si>
  <si>
    <t>Сетка - дефлектор</t>
  </si>
  <si>
    <t>Солнцезащитная шторка стекла 5-й двери</t>
  </si>
  <si>
    <t>D000000026</t>
  </si>
  <si>
    <t>D000000028</t>
  </si>
  <si>
    <t>Сетка в багажник</t>
  </si>
  <si>
    <t>Ящик под полку багажника</t>
  </si>
  <si>
    <t>Кофр 430 л</t>
  </si>
  <si>
    <t>Дополнительное сидение</t>
  </si>
  <si>
    <t xml:space="preserve">Дополнительное сидение (Черное) </t>
  </si>
  <si>
    <t>Буксировочное устройство типа "лебединая шея"</t>
  </si>
  <si>
    <t>Буксировочное устройство типа RDSO</t>
  </si>
  <si>
    <t>Буксировочное устройство с моноблочным шаровым шарниром</t>
  </si>
  <si>
    <t>Колпак колеса AMARNA R 15 с логотипом PEUGEOT</t>
  </si>
  <si>
    <t>Колпак колеса Reflex R 15 с логотипом PEUGEOT</t>
  </si>
  <si>
    <t>Колпак колеса NAOS R 15 с логотипом PEUGEOT</t>
  </si>
  <si>
    <t>Колпак колеса PRIMA R 15 с логотипом PEUGEOT</t>
  </si>
  <si>
    <t>Колпак колеса Prestige R 16 с логотипом PEUGEOT</t>
  </si>
  <si>
    <t>Колпак колеса AMARNA R 16 с логотипом PEUGEOT</t>
  </si>
  <si>
    <t>Колпак колеса Prestige R 15 с логотипом PEUGEOT</t>
  </si>
  <si>
    <t>Колпак колеса Reflex R 16 с логотипом PEUGEOT</t>
  </si>
  <si>
    <t>Диск легкосплавный ISARA R16</t>
  </si>
  <si>
    <t>Диск легкосплавный Rinjani R17</t>
  </si>
  <si>
    <t>Диск легкосплавный Stromboli R17</t>
  </si>
  <si>
    <t>Диск легкосплавный Dark Stromboli R17</t>
  </si>
  <si>
    <t>Диск легкосплавный IZALCO R17</t>
  </si>
  <si>
    <t>Диск легкосплавный SANTIAGUITO R16</t>
  </si>
  <si>
    <t>Диск легкосплавный INCA R15</t>
  </si>
  <si>
    <t>Диск легкосплавный  KAPSIKI R17</t>
  </si>
  <si>
    <t>Диск легкосплавный OSORNO R16</t>
  </si>
  <si>
    <t>Диффузор для заднего спортивного бампера</t>
  </si>
  <si>
    <t>Диффузор для заднего стандартного бампера</t>
  </si>
  <si>
    <t>Декоративная наклейка  RCUP светло-серая</t>
  </si>
  <si>
    <t>Декоративная наклейка  RCUP темно-серая</t>
  </si>
  <si>
    <t>Верхний спойлер со стоп-сигналом</t>
  </si>
  <si>
    <t>Алюминиевая накладка для площадки отдыха левой ноги</t>
  </si>
  <si>
    <t>Лента противоскольжения</t>
  </si>
  <si>
    <t>Детское сидение от 9-18 кг</t>
  </si>
  <si>
    <t>Детское сидение от 0+</t>
  </si>
  <si>
    <t>Комплект из 2 направляющих ремня безопасности для крепления к фиксаторам ISOFIX</t>
  </si>
  <si>
    <t xml:space="preserve">Защита заднего сиденья </t>
  </si>
  <si>
    <t>Комплект противотуманных фонарей</t>
  </si>
  <si>
    <t>Подкачивающий компрессор</t>
  </si>
  <si>
    <t>D000000052</t>
  </si>
  <si>
    <t xml:space="preserve">Автосигнализация Meta System 308 </t>
  </si>
  <si>
    <t>D000000131</t>
  </si>
  <si>
    <t>Комплект задних брызговиков STANDART</t>
  </si>
  <si>
    <t>Комплект передних брызговиков STANDART</t>
  </si>
  <si>
    <t>Комплект чехлов (передние + задние)</t>
  </si>
  <si>
    <t>Комплект чехлов сидений 3-го ряда</t>
  </si>
  <si>
    <t>D000000015</t>
  </si>
  <si>
    <t>Жгут проводов сцепного устройства (7 контактов)</t>
  </si>
  <si>
    <t>Реферанс</t>
  </si>
  <si>
    <t>000096718E</t>
  </si>
  <si>
    <t>0000945603</t>
  </si>
  <si>
    <t>0000964559</t>
  </si>
  <si>
    <t>0000964891</t>
  </si>
  <si>
    <t>0000964899</t>
  </si>
  <si>
    <t>0000964566</t>
  </si>
  <si>
    <t>0000941961</t>
  </si>
  <si>
    <t>00009621H6</t>
  </si>
  <si>
    <t>00009659EH</t>
  </si>
  <si>
    <t>00009659EJ</t>
  </si>
  <si>
    <t>00009659EK</t>
  </si>
  <si>
    <t>00009659EG</t>
  </si>
  <si>
    <t>0000965781</t>
  </si>
  <si>
    <t>00009616W3</t>
  </si>
  <si>
    <t>00009616W2</t>
  </si>
  <si>
    <t>0000961515</t>
  </si>
  <si>
    <t>0000941645</t>
  </si>
  <si>
    <t>0000961753</t>
  </si>
  <si>
    <t>00008846V8</t>
  </si>
  <si>
    <t>00008846V7</t>
  </si>
  <si>
    <t>00009627NZ</t>
  </si>
  <si>
    <t>00009627NS</t>
  </si>
  <si>
    <t>00009627NR</t>
  </si>
  <si>
    <t>00009627PX</t>
  </si>
  <si>
    <t>00009627PY</t>
  </si>
  <si>
    <t>00009627PW</t>
  </si>
  <si>
    <t>00009607V1</t>
  </si>
  <si>
    <t>00009607J0</t>
  </si>
  <si>
    <t>00009607V6</t>
  </si>
  <si>
    <t>00009606QF</t>
  </si>
  <si>
    <t>00009606PX</t>
  </si>
  <si>
    <t>00009607V2</t>
  </si>
  <si>
    <t>00009607J1</t>
  </si>
  <si>
    <t>00005402Y4</t>
  </si>
  <si>
    <t>00005402T1</t>
  </si>
  <si>
    <t>00005402Y0</t>
  </si>
  <si>
    <t>00009607S4</t>
  </si>
  <si>
    <t>00005402S9</t>
  </si>
  <si>
    <t>00005402T0</t>
  </si>
  <si>
    <t>00009607Q2</t>
  </si>
  <si>
    <t>0000961334</t>
  </si>
  <si>
    <t>0000961335</t>
  </si>
  <si>
    <t>0000961333</t>
  </si>
  <si>
    <t>00009614Z4</t>
  </si>
  <si>
    <t>00009614Z5</t>
  </si>
  <si>
    <t>00009614Y8</t>
  </si>
  <si>
    <t>00009646G7</t>
  </si>
  <si>
    <t>0000944815</t>
  </si>
  <si>
    <t>00009648E8</t>
  </si>
  <si>
    <t>0000964892</t>
  </si>
  <si>
    <t>00009648A7</t>
  </si>
  <si>
    <t>00009682R9</t>
  </si>
  <si>
    <t>0000940532</t>
  </si>
  <si>
    <t>00009603R8</t>
  </si>
  <si>
    <t>00009603Q7</t>
  </si>
  <si>
    <t>00009603R6</t>
  </si>
  <si>
    <t>00009603R7</t>
  </si>
  <si>
    <t>00009603Q9</t>
  </si>
  <si>
    <t>00009603S0</t>
  </si>
  <si>
    <t>00009669V8</t>
  </si>
  <si>
    <t>00009669V5</t>
  </si>
  <si>
    <t>00009669W3</t>
  </si>
  <si>
    <t>00009669V2</t>
  </si>
  <si>
    <t>00009669V7</t>
  </si>
  <si>
    <t>00009669V6</t>
  </si>
  <si>
    <t>00009669V3</t>
  </si>
  <si>
    <t>00009669W4</t>
  </si>
  <si>
    <t>00009669W1</t>
  </si>
  <si>
    <t>00009669V4</t>
  </si>
  <si>
    <t>00009669V9</t>
  </si>
  <si>
    <t>00009669W5</t>
  </si>
  <si>
    <t>00009669W2</t>
  </si>
  <si>
    <t>0000966385</t>
  </si>
  <si>
    <t>00009663G7</t>
  </si>
  <si>
    <t>00009663G9</t>
  </si>
  <si>
    <t>00009663A8</t>
  </si>
  <si>
    <t>00009663F3</t>
  </si>
  <si>
    <t>00009663F4</t>
  </si>
  <si>
    <t>00007568HN</t>
  </si>
  <si>
    <t>00009663F6</t>
  </si>
  <si>
    <t>0000961508</t>
  </si>
  <si>
    <t>00009663C6</t>
  </si>
  <si>
    <t>00009663C1</t>
  </si>
  <si>
    <t>00009607P0</t>
  </si>
  <si>
    <t>Защита картера</t>
  </si>
  <si>
    <t>Hatchback 5 дверей, Универсал (Break), SW, CC</t>
  </si>
  <si>
    <t>*Цены указаны в рублях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</t>
  </si>
  <si>
    <t>Мультимедиа</t>
  </si>
  <si>
    <t>Безопасность</t>
  </si>
  <si>
    <t>Стиль</t>
  </si>
  <si>
    <t>Комфорт</t>
  </si>
  <si>
    <t>308 СС</t>
  </si>
  <si>
    <t>Колпачок сцепного шара</t>
  </si>
  <si>
    <t>Кофр 380 л</t>
  </si>
  <si>
    <t>Кофр 340 л</t>
  </si>
  <si>
    <t>Комплект солнцезащитных шторок стекол задних дверей</t>
  </si>
  <si>
    <t>Комплект солнцезащитных шторок задних неподвижных стекол</t>
  </si>
  <si>
    <t>Комплект из 4-х защитных накладок порогов (ПВХ)</t>
  </si>
  <si>
    <t>Комплект из 2-х защитных накладок порогов (сталь)</t>
  </si>
  <si>
    <t>Комплект декоративных элементов кузова (стандартный задний бампер)</t>
  </si>
  <si>
    <t>Комплект цепей противоскольжения 205/55 R16</t>
  </si>
  <si>
    <t>Комплект цепей противоскольжения 215/55 R16</t>
  </si>
  <si>
    <t>Комплект цепей противоскольжения 195/65 R15</t>
  </si>
  <si>
    <t>Комплект ковриков 3D</t>
  </si>
  <si>
    <t>Комплект из 2-х передних резиновых ковриков без бортов</t>
  </si>
  <si>
    <t>Комплект из 2-х задних резиновых ковриков без бортов</t>
  </si>
  <si>
    <t>Комплект велюровых ковриков</t>
  </si>
  <si>
    <t>Комплект ковриков Reflex</t>
  </si>
  <si>
    <t>Комплект резиновых ковров с бортами</t>
  </si>
  <si>
    <t>Комплект накладок зеркал (Карбон)</t>
  </si>
  <si>
    <t>00009627X7</t>
  </si>
  <si>
    <t>Механизм регулировки спинки для детского сидения</t>
  </si>
  <si>
    <t>Парктроник задний, 4 датчика</t>
  </si>
  <si>
    <t>Парктроник передний, 4 датчика</t>
  </si>
  <si>
    <t>Раздел</t>
  </si>
  <si>
    <t>Транспортировка</t>
  </si>
  <si>
    <t>Комплект передних брызговиков DE STYLE</t>
  </si>
  <si>
    <t>Комплект задних брызговиков DE STYLE</t>
  </si>
  <si>
    <t>Комплект задних брызговиков DE STYLE (спортивный задний бампер)</t>
  </si>
  <si>
    <t>Комплект задних брызговиков DE STYLE (стандартный задний бампер)</t>
  </si>
  <si>
    <t>Комплект цепей противоскольжения 225/40 R18</t>
  </si>
  <si>
    <t>Автосигнализация Sher-Khan MGC10</t>
  </si>
  <si>
    <t>Нормы времени на установку</t>
  </si>
  <si>
    <t>Стоимость установки</t>
  </si>
  <si>
    <t>Стоимость с установкой</t>
  </si>
  <si>
    <t>Парктроник ленточный для 308 CC</t>
  </si>
  <si>
    <t>Парктроник ленточный для 308 HatchBack</t>
  </si>
  <si>
    <t>Защита спинки переднего сидения</t>
  </si>
  <si>
    <t>Комплект из 2-х дефлекторов передних дверей</t>
  </si>
  <si>
    <t>Держатель для 4-х пар лыж</t>
  </si>
  <si>
    <t xml:space="preserve">Держатель для 6-ти пар лыж </t>
  </si>
  <si>
    <t>Багажник для перевозки 1-го велосипеда на крыше (запираемый)</t>
  </si>
  <si>
    <t>Багажник для перевозки 1-го велосипеда на сцепном устройстве</t>
  </si>
  <si>
    <t xml:space="preserve">Багажник для перевозки 1-го велосипеда на крыше </t>
  </si>
  <si>
    <t>Аварийный комплект (аптечка, знак аварийной остановки, трос, перчатки)</t>
  </si>
  <si>
    <t>Болты - секретки (для стальных дисков)</t>
  </si>
  <si>
    <t>Болты - секретки (для дисков из легкого сплава)</t>
  </si>
  <si>
    <t>D0308H0732</t>
  </si>
  <si>
    <t>Комплект из 4-х дефлекторов боковых дверей</t>
  </si>
  <si>
    <t>D000000128</t>
  </si>
  <si>
    <t>Блокиратор КПП 308 АКПП</t>
  </si>
  <si>
    <t>Блокиратор КПП 308 МКПП 5ст.</t>
  </si>
  <si>
    <t>D000000129</t>
  </si>
  <si>
    <t>Блокиратор КПП 308 МКПП 6ст.</t>
  </si>
  <si>
    <t>D000000163</t>
  </si>
  <si>
    <t>Парктроник задний, 4 датчика, Meta Easy Park</t>
  </si>
  <si>
    <t>D000000092</t>
  </si>
  <si>
    <t>Автосигнализация Scher-Khan LGC  3</t>
  </si>
  <si>
    <t>D000000093</t>
  </si>
  <si>
    <t>Автосигнализация Scher-Khan LGC  4</t>
  </si>
  <si>
    <t>D000000164</t>
  </si>
  <si>
    <t>D000000165</t>
  </si>
  <si>
    <t>Автосигнализация Starline A62 CAN</t>
  </si>
  <si>
    <t>D000000200</t>
  </si>
  <si>
    <t>D000000201</t>
  </si>
  <si>
    <t>Автосигнализация Starline A61</t>
  </si>
  <si>
    <t>Автосигнализация Starline B62</t>
  </si>
  <si>
    <t>D000000202</t>
  </si>
  <si>
    <t>D000000203</t>
  </si>
  <si>
    <t>Сирена Starline S-20.2</t>
  </si>
  <si>
    <t>Сирена Starline SB-20</t>
  </si>
  <si>
    <t>D000000204</t>
  </si>
  <si>
    <t>D000000264</t>
  </si>
  <si>
    <t>Накладки на внутренние пороги с рисунком (комплект 4 шт) на металл Peugeot 308 5D/SW</t>
  </si>
  <si>
    <t>D000000160</t>
  </si>
  <si>
    <t>Устройство громкой связи Parrot Minikit Slim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</si>
  <si>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</si>
  <si>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</si>
  <si>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</si>
  <si>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</si>
  <si>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</si>
  <si>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</si>
  <si>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</si>
  <si>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</si>
  <si>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</si>
  <si>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</si>
  <si>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</si>
  <si>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</si>
  <si>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</si>
  <si>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</si>
  <si>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</si>
  <si>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</si>
  <si>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</si>
  <si>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</si>
  <si>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>DNR0473806</t>
  </si>
  <si>
    <t>Миниатюра Peugeot 308 Berline серая 1:43</t>
  </si>
  <si>
    <t>Мультимедийная система Peugeot 308 Black</t>
  </si>
  <si>
    <t>DVM6308BHD</t>
  </si>
  <si>
    <t>DVM6308SHD</t>
  </si>
  <si>
    <t>Мультимедийная система Peugeot 308 Silver</t>
  </si>
  <si>
    <t>Антенна для мультимедийной системы</t>
  </si>
  <si>
    <t>DVMANTENNA</t>
  </si>
  <si>
    <t>DVMCAM2305</t>
  </si>
  <si>
    <t>Камера для мультимедийной системы</t>
  </si>
  <si>
    <t/>
  </si>
  <si>
    <t>Стоимость нормо-часа (руб.)</t>
  </si>
  <si>
    <t>D000000040</t>
  </si>
  <si>
    <t>** Чтобы расчитать цену с установкой, узнавайте стоимость нормо-часа у вашего дилера.</t>
  </si>
  <si>
    <t>00008212ZE</t>
  </si>
  <si>
    <t>Ароматизатор "Pure Sensation" (сменный элемент)</t>
  </si>
  <si>
    <t>00008212ZG</t>
  </si>
  <si>
    <t>Ароматизатор "Sweet Air" (сменный элемент)</t>
  </si>
  <si>
    <t>00008212ZC</t>
  </si>
  <si>
    <t>Ароматизатор "Exotic Vanilla" (сменный элемент)</t>
  </si>
  <si>
    <t>00008212ZA</t>
  </si>
  <si>
    <t>Ароматизатор "Spring Flower" (сменный элемент)</t>
  </si>
  <si>
    <t>1607938180</t>
  </si>
  <si>
    <t>Бешалка для верхней одежды (на подголовнике)</t>
  </si>
  <si>
    <t>1607798880</t>
  </si>
  <si>
    <t>00009627QF</t>
  </si>
  <si>
    <t>00009688EG</t>
  </si>
  <si>
    <t>00005402GC</t>
  </si>
  <si>
    <t>1607385180</t>
  </si>
  <si>
    <t>1607877880</t>
  </si>
  <si>
    <t>1607877980</t>
  </si>
  <si>
    <t>1607877780</t>
  </si>
  <si>
    <t>1607875880</t>
  </si>
  <si>
    <t>1607977980</t>
  </si>
  <si>
    <t>0000941232</t>
  </si>
  <si>
    <t>1606604780</t>
  </si>
  <si>
    <t>Детское сидение от 9-36 кг</t>
  </si>
  <si>
    <t>0000670161</t>
  </si>
  <si>
    <t>1606922480</t>
  </si>
  <si>
    <t>00009400JQ</t>
  </si>
  <si>
    <t>00009400JP</t>
  </si>
  <si>
    <t>00007013KY</t>
  </si>
  <si>
    <t>0000941233</t>
  </si>
  <si>
    <t>1607076080</t>
  </si>
  <si>
    <t>1607076180</t>
  </si>
  <si>
    <t>1607075980</t>
  </si>
  <si>
    <t>00009424J3</t>
  </si>
  <si>
    <t>00009424J8</t>
  </si>
  <si>
    <t>00009424K3</t>
  </si>
  <si>
    <t>1606394580</t>
  </si>
  <si>
    <t>1607105580</t>
  </si>
  <si>
    <t>00009607W6</t>
  </si>
  <si>
    <t>00009406H2</t>
  </si>
  <si>
    <t>0000961362</t>
  </si>
  <si>
    <t>1607385080</t>
  </si>
  <si>
    <t>0000961338</t>
  </si>
  <si>
    <t>0000961337</t>
  </si>
  <si>
    <t>00009400AZ</t>
  </si>
  <si>
    <t>96738471VV</t>
  </si>
  <si>
    <t>00002403P4</t>
  </si>
  <si>
    <t>00002403FL</t>
  </si>
  <si>
    <t>00002403CZ</t>
  </si>
  <si>
    <t>00002403FE</t>
  </si>
  <si>
    <t>00002403X6</t>
  </si>
  <si>
    <t>00002403FH</t>
  </si>
  <si>
    <t>00002403V2</t>
  </si>
  <si>
    <t>96738472VV</t>
  </si>
  <si>
    <t>00002403AH</t>
  </si>
  <si>
    <t>00004112LE</t>
  </si>
  <si>
    <t>00004112PA</t>
  </si>
  <si>
    <t>Комплект из 4 легкосплавных дисков ISARA 16"</t>
  </si>
  <si>
    <t>Комплект из 4 легкосплавных дисков OSORNO 16"</t>
  </si>
  <si>
    <t>Легкосплавные диски JET 15"</t>
  </si>
  <si>
    <t>Легкосплавные диски LINCANCABUR 18"</t>
  </si>
  <si>
    <t>Легкосплавные диски TWENTY FIRST 15"</t>
  </si>
  <si>
    <t>Верхний спойлер</t>
  </si>
  <si>
    <t>Комплект из 2 защитных накладок корпусов наружных зеркл матовый алюминий</t>
  </si>
  <si>
    <t>Декоративная левая накладка на низ кузова</t>
  </si>
  <si>
    <t>Декоративная правая накладка на низ кузова</t>
  </si>
  <si>
    <t xml:space="preserve">Комплект из 4 декоративных хромированных накладок порогов передних и задних дверей </t>
  </si>
  <si>
    <t>Рукоятка рычага КПП BVM5 кожа "СПОРТ"</t>
  </si>
  <si>
    <t>Рукоятка рычага КПП BVM5 кожа алюминий</t>
  </si>
  <si>
    <t>Рукоятка рычага КПП BVM5 прозрачный кристалл</t>
  </si>
  <si>
    <t>Рукоятка рычага КПП BVM5 серая кожа и алюминий</t>
  </si>
  <si>
    <t>Рукоятка рычага КПП BVM6 серая кожа и алюминий</t>
  </si>
  <si>
    <t xml:space="preserve">Рукоятка рычага КПП BVM6 серая </t>
  </si>
  <si>
    <t>Рукоятка рычага КПП BVM6 кожа и алюминий</t>
  </si>
  <si>
    <t>Рулевое колесо с 3 спицами черное</t>
  </si>
  <si>
    <t>Рулевое колесо с 3 спицами черное с хромированной вставкой</t>
  </si>
  <si>
    <t>Защитная решетка для перевозки домашних животных</t>
  </si>
  <si>
    <t>Клетка для животных 40 X 30 X 30 см</t>
  </si>
  <si>
    <t>Клетка для животных 60 X 42 X 42 см</t>
  </si>
  <si>
    <t>Ремень безопасности для животных</t>
  </si>
  <si>
    <t xml:space="preserve">Комплект защитных хромированных накладок для переднего бампера </t>
  </si>
  <si>
    <t xml:space="preserve">Комплект защитных черных накладок для переднего бампера </t>
  </si>
  <si>
    <t>Комплект защитных накладок для передних и задних дверей</t>
  </si>
  <si>
    <t>D000000103</t>
  </si>
  <si>
    <t>D000000125</t>
  </si>
  <si>
    <t>D000000370</t>
  </si>
  <si>
    <t>Устройство громкой связи CK3100</t>
  </si>
  <si>
    <t>Устройство громкой связи MKi9000</t>
  </si>
  <si>
    <t>Устройство громкой связи MINIKIT Neo</t>
  </si>
  <si>
    <t>96770292VT</t>
  </si>
  <si>
    <t>1609665680</t>
  </si>
  <si>
    <t>1609665880</t>
  </si>
  <si>
    <t>1609665780</t>
  </si>
  <si>
    <t>Система помощи при парковке Meta Targa (подномерная рамка)</t>
  </si>
  <si>
    <t>Компрессор Carmega APL-110</t>
  </si>
  <si>
    <t>Компрессор Carmega APF-511</t>
  </si>
  <si>
    <t>Прайс-Лист на оригинальные аксессуары 2014 года*</t>
  </si>
  <si>
    <t>Реферанс SAP</t>
  </si>
  <si>
    <t>969007</t>
  </si>
  <si>
    <t>969001</t>
  </si>
  <si>
    <t>96718E</t>
  </si>
  <si>
    <t>945603</t>
  </si>
  <si>
    <t>964559</t>
  </si>
  <si>
    <t>9648A6</t>
  </si>
  <si>
    <t>964891</t>
  </si>
  <si>
    <t>964899</t>
  </si>
  <si>
    <t>964566</t>
  </si>
  <si>
    <t>941961</t>
  </si>
  <si>
    <t>9621H6</t>
  </si>
  <si>
    <t>8212ZE</t>
  </si>
  <si>
    <t>8212ZG</t>
  </si>
  <si>
    <t>8212ZC</t>
  </si>
  <si>
    <t>8212ZA</t>
  </si>
  <si>
    <t>9659EH</t>
  </si>
  <si>
    <t>9659EJ</t>
  </si>
  <si>
    <t>9659EK</t>
  </si>
  <si>
    <t>9659EG</t>
  </si>
  <si>
    <t>9663F6</t>
  </si>
  <si>
    <t>7568HN</t>
  </si>
  <si>
    <t>965781</t>
  </si>
  <si>
    <t>9616W3</t>
  </si>
  <si>
    <t>9616W2</t>
  </si>
  <si>
    <t>961514</t>
  </si>
  <si>
    <t>961515</t>
  </si>
  <si>
    <t>941645</t>
  </si>
  <si>
    <t>961753</t>
  </si>
  <si>
    <t>961508</t>
  </si>
  <si>
    <t>8846V8</t>
  </si>
  <si>
    <t>8846V7</t>
  </si>
  <si>
    <t>9627NZ</t>
  </si>
  <si>
    <t>9627NS</t>
  </si>
  <si>
    <t>9627QF</t>
  </si>
  <si>
    <t>9627NR</t>
  </si>
  <si>
    <t>9627PX</t>
  </si>
  <si>
    <t>9627PY</t>
  </si>
  <si>
    <t>9627PW</t>
  </si>
  <si>
    <t>9688EG</t>
  </si>
  <si>
    <t>9627X7</t>
  </si>
  <si>
    <t>9607V1</t>
  </si>
  <si>
    <t>9607J0</t>
  </si>
  <si>
    <t>9607V6</t>
  </si>
  <si>
    <t>9606QF</t>
  </si>
  <si>
    <t>9606RW</t>
  </si>
  <si>
    <t>9606PX</t>
  </si>
  <si>
    <t>9607V2</t>
  </si>
  <si>
    <t>9607J1</t>
  </si>
  <si>
    <t>5402Y4</t>
  </si>
  <si>
    <t>5402T1</t>
  </si>
  <si>
    <t>5402Y0</t>
  </si>
  <si>
    <t>9607S4</t>
  </si>
  <si>
    <t>5402S9</t>
  </si>
  <si>
    <t>5402T0</t>
  </si>
  <si>
    <t>9607Q2</t>
  </si>
  <si>
    <t>9607W6</t>
  </si>
  <si>
    <t>9406H2</t>
  </si>
  <si>
    <t>9607P0</t>
  </si>
  <si>
    <t>5402GC</t>
  </si>
  <si>
    <t>961362</t>
  </si>
  <si>
    <t>961334</t>
  </si>
  <si>
    <t>961335</t>
  </si>
  <si>
    <t>961333</t>
  </si>
  <si>
    <t>961338</t>
  </si>
  <si>
    <t>961337</t>
  </si>
  <si>
    <t>9614Z4</t>
  </si>
  <si>
    <t>9614Z5</t>
  </si>
  <si>
    <t>9614Y8</t>
  </si>
  <si>
    <t>9646G7</t>
  </si>
  <si>
    <t>9400AZ</t>
  </si>
  <si>
    <t>2403P4</t>
  </si>
  <si>
    <t>2403FL</t>
  </si>
  <si>
    <t>2403CZ</t>
  </si>
  <si>
    <t>2403FE</t>
  </si>
  <si>
    <t>2403X6</t>
  </si>
  <si>
    <t>2403FH</t>
  </si>
  <si>
    <t>2403V2</t>
  </si>
  <si>
    <t>2403AH</t>
  </si>
  <si>
    <t>4112LE</t>
  </si>
  <si>
    <t>4112PA</t>
  </si>
  <si>
    <t>941232</t>
  </si>
  <si>
    <t>941233</t>
  </si>
  <si>
    <t>944815</t>
  </si>
  <si>
    <t>9648E8</t>
  </si>
  <si>
    <t>964892</t>
  </si>
  <si>
    <t>9648A7</t>
  </si>
  <si>
    <t>9682R9</t>
  </si>
  <si>
    <t>670161</t>
  </si>
  <si>
    <t>940532</t>
  </si>
  <si>
    <t>9603R8</t>
  </si>
  <si>
    <t>9603Q7</t>
  </si>
  <si>
    <t>9603R6</t>
  </si>
  <si>
    <t>9603R7</t>
  </si>
  <si>
    <t>9603Q9</t>
  </si>
  <si>
    <t>9603S0</t>
  </si>
  <si>
    <t>9669V8</t>
  </si>
  <si>
    <t>9669V5</t>
  </si>
  <si>
    <t>9669W3</t>
  </si>
  <si>
    <t>9669V2</t>
  </si>
  <si>
    <t>9669V7</t>
  </si>
  <si>
    <t>9669V6</t>
  </si>
  <si>
    <t>9669V3</t>
  </si>
  <si>
    <t>9669W4</t>
  </si>
  <si>
    <t>9669W1</t>
  </si>
  <si>
    <t>9669V4</t>
  </si>
  <si>
    <t>9669V9</t>
  </si>
  <si>
    <t>9669W5</t>
  </si>
  <si>
    <t>9669W2</t>
  </si>
  <si>
    <t>9400JQ</t>
  </si>
  <si>
    <t>9400JP</t>
  </si>
  <si>
    <t>9663G7</t>
  </si>
  <si>
    <t>9663G9</t>
  </si>
  <si>
    <t>9663A8</t>
  </si>
  <si>
    <t>9663C6</t>
  </si>
  <si>
    <t>9663C1</t>
  </si>
  <si>
    <t>9663F3</t>
  </si>
  <si>
    <t>966385</t>
  </si>
  <si>
    <t>9663F4</t>
  </si>
  <si>
    <t>9424J3</t>
  </si>
  <si>
    <t>9424J8</t>
  </si>
  <si>
    <t>9424K3</t>
  </si>
  <si>
    <t>7013KY</t>
  </si>
  <si>
    <t>9706AG</t>
  </si>
  <si>
    <t>9702EZ</t>
  </si>
  <si>
    <t>**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</si>
</sst>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  <numFmt numFmtId="218" formatCode="0.0%"/>
  </numFmts>
  <fonts count="53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sz val="9"/>
      <name val="Arial MT"/>
      <family val="0"/>
    </font>
    <font>
      <sz val="10"/>
      <name val="Arial Cyr"/>
      <family val="0"/>
    </font>
    <font>
      <b/>
      <sz val="11"/>
      <name val="Peugeot"/>
      <family val="0"/>
    </font>
    <font>
      <sz val="10"/>
      <name val="Peugeot"/>
      <family val="0"/>
    </font>
    <font>
      <b/>
      <i/>
      <sz val="26"/>
      <name val="Peugeot"/>
      <family val="0"/>
    </font>
    <font>
      <sz val="27"/>
      <name val="Peugeot"/>
      <family val="0"/>
    </font>
    <font>
      <b/>
      <sz val="16"/>
      <name val="Peugeot"/>
      <family val="0"/>
    </font>
    <font>
      <sz val="26"/>
      <name val="Peugeot"/>
      <family val="0"/>
    </font>
    <font>
      <b/>
      <sz val="10"/>
      <name val="Peugeot"/>
      <family val="0"/>
    </font>
    <font>
      <b/>
      <sz val="14"/>
      <name val="Peugeot"/>
      <family val="0"/>
    </font>
    <font>
      <sz val="14"/>
      <name val="Peugeot"/>
      <family val="0"/>
    </font>
    <font>
      <b/>
      <sz val="12"/>
      <name val="Peugeot"/>
      <family val="0"/>
    </font>
    <font>
      <sz val="8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Peugeot"/>
      <family val="0"/>
    </font>
    <font>
      <sz val="16"/>
      <color indexed="9"/>
      <name val="Peugeot"/>
      <family val="0"/>
    </font>
    <font>
      <b/>
      <sz val="11"/>
      <color indexed="9"/>
      <name val="Peugeot"/>
      <family val="0"/>
    </font>
    <font>
      <sz val="10"/>
      <color indexed="9"/>
      <name val="Peugeot"/>
      <family val="0"/>
    </font>
    <font>
      <sz val="14"/>
      <color indexed="9"/>
      <name val="Peugeot"/>
      <family val="0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1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215" fontId="11" fillId="0" borderId="0" applyFont="0" applyFill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13" fillId="18" borderId="6" applyNumberFormat="0" applyProtection="0">
      <alignment horizontal="left"/>
    </xf>
    <xf numFmtId="0" fontId="4" fillId="19" borderId="0" applyNumberFormat="0" applyBorder="0">
      <alignment horizontal="right"/>
      <protection locked="0"/>
    </xf>
    <xf numFmtId="0" fontId="43" fillId="0" borderId="7" applyNumberFormat="0" applyFill="0" applyAlignment="0" applyProtection="0"/>
    <xf numFmtId="38" fontId="12" fillId="0" borderId="0" applyFont="0" applyFill="0" applyBorder="0" applyAlignment="0" applyProtection="0"/>
    <xf numFmtId="0" fontId="44" fillId="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0" fontId="45" fillId="15" borderId="9" applyNumberFormat="0" applyAlignment="0" applyProtection="0"/>
    <xf numFmtId="9" fontId="32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5" fillId="7" borderId="10" applyNumberFormat="0" applyProtection="0">
      <alignment vertical="center"/>
    </xf>
    <xf numFmtId="4" fontId="6" fillId="7" borderId="10" applyNumberFormat="0" applyProtection="0">
      <alignment vertical="center"/>
    </xf>
    <xf numFmtId="4" fontId="5" fillId="7" borderId="10" applyNumberFormat="0" applyProtection="0">
      <alignment horizontal="left" vertical="center" indent="1"/>
    </xf>
    <xf numFmtId="0" fontId="5" fillId="7" borderId="10" applyNumberFormat="0" applyProtection="0">
      <alignment horizontal="left" vertical="top" indent="1"/>
    </xf>
    <xf numFmtId="4" fontId="5" fillId="20" borderId="0" applyNumberFormat="0" applyProtection="0">
      <alignment horizontal="left" vertical="center" indent="1"/>
    </xf>
    <xf numFmtId="4" fontId="4" fillId="14" borderId="10" applyNumberFormat="0" applyProtection="0">
      <alignment horizontal="right" vertical="center"/>
    </xf>
    <xf numFmtId="4" fontId="4" fillId="3" borderId="10" applyNumberFormat="0" applyProtection="0">
      <alignment horizontal="right" vertical="center"/>
    </xf>
    <xf numFmtId="4" fontId="4" fillId="10" borderId="10" applyNumberFormat="0" applyProtection="0">
      <alignment horizontal="right" vertical="center"/>
    </xf>
    <xf numFmtId="4" fontId="4" fillId="21" borderId="10" applyNumberFormat="0" applyProtection="0">
      <alignment horizontal="right" vertical="center"/>
    </xf>
    <xf numFmtId="4" fontId="4" fillId="22" borderId="10" applyNumberFormat="0" applyProtection="0">
      <alignment horizontal="right" vertical="center"/>
    </xf>
    <xf numFmtId="4" fontId="4" fillId="13" borderId="10" applyNumberFormat="0" applyProtection="0">
      <alignment horizontal="right" vertical="center"/>
    </xf>
    <xf numFmtId="4" fontId="4" fillId="11" borderId="10" applyNumberFormat="0" applyProtection="0">
      <alignment horizontal="right" vertical="center"/>
    </xf>
    <xf numFmtId="4" fontId="4" fillId="23" borderId="10" applyNumberFormat="0" applyProtection="0">
      <alignment horizontal="right" vertical="center"/>
    </xf>
    <xf numFmtId="4" fontId="4" fillId="24" borderId="10" applyNumberFormat="0" applyProtection="0">
      <alignment horizontal="right" vertical="center"/>
    </xf>
    <xf numFmtId="4" fontId="5" fillId="25" borderId="11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4" fillId="20" borderId="10" applyNumberFormat="0" applyProtection="0">
      <alignment horizontal="right" vertical="center"/>
    </xf>
    <xf numFmtId="4" fontId="4" fillId="8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4" fontId="4" fillId="4" borderId="10" applyNumberFormat="0" applyProtection="0">
      <alignment vertical="center"/>
    </xf>
    <xf numFmtId="4" fontId="8" fillId="4" borderId="10" applyNumberFormat="0" applyProtection="0">
      <alignment vertical="center"/>
    </xf>
    <xf numFmtId="4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4" fontId="4" fillId="15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0" fillId="26" borderId="10" applyNumberFormat="0" applyProtection="0">
      <alignment horizontal="right" vertical="center"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 applyNumberFormat="0" applyFill="0" applyBorder="0" applyProtection="0">
      <alignment horizontal="left"/>
    </xf>
    <xf numFmtId="0" fontId="4" fillId="19" borderId="0" applyNumberFormat="0" applyBorder="0">
      <alignment horizontal="center"/>
      <protection locked="0"/>
    </xf>
    <xf numFmtId="0" fontId="4" fillId="28" borderId="0" applyNumberFormat="0" applyBorder="0">
      <alignment horizontal="left"/>
      <protection locked="0"/>
    </xf>
    <xf numFmtId="0" fontId="5" fillId="29" borderId="0" applyNumberFormat="0" applyBorder="0">
      <alignment/>
      <protection locked="0"/>
    </xf>
    <xf numFmtId="216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2" applyNumberFormat="0" applyAlignment="0" applyProtection="0"/>
    <xf numFmtId="0" fontId="11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1" fillId="15" borderId="0" xfId="127" applyFont="1" applyFill="1" applyBorder="1" applyAlignment="1">
      <alignment horizontal="center" vertical="center" wrapText="1"/>
      <protection/>
    </xf>
    <xf numFmtId="2" fontId="21" fillId="15" borderId="0" xfId="127" applyNumberFormat="1" applyFont="1" applyFill="1" applyBorder="1" applyAlignment="1">
      <alignment horizontal="center" vertical="center" wrapText="1"/>
      <protection/>
    </xf>
    <xf numFmtId="3" fontId="21" fillId="15" borderId="0" xfId="127" applyNumberFormat="1" applyFont="1" applyFill="1" applyBorder="1" applyAlignment="1">
      <alignment horizontal="center" vertical="center" wrapText="1"/>
      <protection/>
    </xf>
    <xf numFmtId="4" fontId="21" fillId="15" borderId="0" xfId="127" applyNumberFormat="1" applyFont="1" applyFill="1" applyBorder="1" applyAlignment="1">
      <alignment horizontal="right" vertical="center" wrapText="1"/>
      <protection/>
    </xf>
    <xf numFmtId="0" fontId="22" fillId="15" borderId="0" xfId="127" applyFont="1" applyFill="1" applyBorder="1" applyAlignment="1">
      <alignment vertical="center"/>
      <protection/>
    </xf>
    <xf numFmtId="0" fontId="21" fillId="15" borderId="0" xfId="127" applyFont="1" applyFill="1" applyBorder="1" applyAlignment="1">
      <alignment horizontal="center" vertical="center"/>
      <protection/>
    </xf>
    <xf numFmtId="0" fontId="21" fillId="0" borderId="0" xfId="127" applyFont="1" applyBorder="1" applyAlignment="1">
      <alignment horizontal="center" vertical="center"/>
      <protection/>
    </xf>
    <xf numFmtId="0" fontId="22" fillId="0" borderId="0" xfId="127" applyFont="1" applyBorder="1" applyAlignment="1">
      <alignment vertical="center" wrapText="1"/>
      <protection/>
    </xf>
    <xf numFmtId="0" fontId="23" fillId="15" borderId="0" xfId="127" applyFont="1" applyFill="1" applyBorder="1" applyAlignment="1">
      <alignment horizontal="left" vertical="center"/>
      <protection/>
    </xf>
    <xf numFmtId="0" fontId="22" fillId="15" borderId="0" xfId="127" applyFont="1" applyFill="1" applyBorder="1" applyAlignment="1">
      <alignment horizontal="center" vertical="center"/>
      <protection/>
    </xf>
    <xf numFmtId="2" fontId="22" fillId="0" borderId="0" xfId="127" applyNumberFormat="1" applyFont="1" applyBorder="1" applyAlignment="1">
      <alignment vertical="center"/>
      <protection/>
    </xf>
    <xf numFmtId="3" fontId="25" fillId="15" borderId="0" xfId="127" applyNumberFormat="1" applyFont="1" applyFill="1" applyBorder="1" applyAlignment="1">
      <alignment horizontal="center" vertical="center" wrapText="1"/>
      <protection/>
    </xf>
    <xf numFmtId="4" fontId="25" fillId="15" borderId="0" xfId="127" applyNumberFormat="1" applyFont="1" applyFill="1" applyBorder="1" applyAlignment="1">
      <alignment horizontal="right" vertical="center" wrapText="1"/>
      <protection/>
    </xf>
    <xf numFmtId="0" fontId="26" fillId="15" borderId="0" xfId="127" applyFont="1" applyFill="1" applyBorder="1" applyAlignment="1">
      <alignment horizontal="left" vertical="center" wrapText="1"/>
      <protection/>
    </xf>
    <xf numFmtId="3" fontId="27" fillId="15" borderId="0" xfId="127" applyNumberFormat="1" applyFont="1" applyFill="1" applyBorder="1" applyAlignment="1">
      <alignment horizontal="center" vertical="center" wrapText="1"/>
      <protection/>
    </xf>
    <xf numFmtId="0" fontId="21" fillId="15" borderId="0" xfId="127" applyFont="1" applyFill="1" applyBorder="1" applyAlignment="1">
      <alignment vertical="center"/>
      <protection/>
    </xf>
    <xf numFmtId="0" fontId="21" fillId="15" borderId="0" xfId="127" applyFont="1" applyFill="1" applyBorder="1" applyAlignment="1">
      <alignment vertical="center" wrapText="1"/>
      <protection/>
    </xf>
    <xf numFmtId="0" fontId="28" fillId="15" borderId="0" xfId="127" applyFont="1" applyFill="1" applyBorder="1" applyAlignment="1">
      <alignment horizontal="center" vertical="center" wrapText="1"/>
      <protection/>
    </xf>
    <xf numFmtId="3" fontId="25" fillId="0" borderId="13" xfId="127" applyNumberFormat="1" applyFont="1" applyFill="1" applyBorder="1" applyAlignment="1">
      <alignment horizontal="center" vertical="center" wrapText="1"/>
      <protection/>
    </xf>
    <xf numFmtId="0" fontId="21" fillId="15" borderId="0" xfId="127" applyFont="1" applyFill="1" applyBorder="1" applyAlignment="1">
      <alignment vertical="center"/>
      <protection/>
    </xf>
    <xf numFmtId="2" fontId="27" fillId="15" borderId="0" xfId="127" applyNumberFormat="1" applyFont="1" applyFill="1" applyBorder="1" applyAlignment="1">
      <alignment horizontal="center" vertical="center" wrapText="1"/>
      <protection/>
    </xf>
    <xf numFmtId="2" fontId="22" fillId="15" borderId="0" xfId="127" applyNumberFormat="1" applyFont="1" applyFill="1" applyBorder="1" applyAlignment="1">
      <alignment vertical="center" wrapText="1"/>
      <protection/>
    </xf>
    <xf numFmtId="4" fontId="27" fillId="15" borderId="0" xfId="127" applyNumberFormat="1" applyFont="1" applyFill="1" applyBorder="1" applyAlignment="1">
      <alignment horizontal="right" vertical="center" wrapText="1"/>
      <protection/>
    </xf>
    <xf numFmtId="2" fontId="22" fillId="15" borderId="0" xfId="127" applyNumberFormat="1" applyFont="1" applyFill="1" applyBorder="1" applyAlignment="1">
      <alignment vertical="center"/>
      <protection/>
    </xf>
    <xf numFmtId="0" fontId="21" fillId="26" borderId="14" xfId="127" applyFont="1" applyFill="1" applyBorder="1" applyAlignment="1">
      <alignment horizontal="center" vertical="center" wrapText="1"/>
      <protection/>
    </xf>
    <xf numFmtId="2" fontId="27" fillId="26" borderId="15" xfId="127" applyNumberFormat="1" applyFont="1" applyFill="1" applyBorder="1" applyAlignment="1">
      <alignment horizontal="center" vertical="center" wrapText="1"/>
      <protection/>
    </xf>
    <xf numFmtId="2" fontId="27" fillId="26" borderId="14" xfId="127" applyNumberFormat="1" applyFont="1" applyFill="1" applyBorder="1" applyAlignment="1">
      <alignment horizontal="center" vertical="center" wrapText="1"/>
      <protection/>
    </xf>
    <xf numFmtId="3" fontId="27" fillId="26" borderId="14" xfId="127" applyNumberFormat="1" applyFont="1" applyFill="1" applyBorder="1" applyAlignment="1">
      <alignment horizontal="center" vertical="center" wrapText="1"/>
      <protection/>
    </xf>
    <xf numFmtId="4" fontId="27" fillId="26" borderId="14" xfId="127" applyNumberFormat="1" applyFont="1" applyFill="1" applyBorder="1" applyAlignment="1">
      <alignment horizontal="right" vertical="center" wrapText="1"/>
      <protection/>
    </xf>
    <xf numFmtId="2" fontId="47" fillId="0" borderId="16" xfId="127" applyNumberFormat="1" applyFont="1" applyFill="1" applyBorder="1" applyAlignment="1">
      <alignment horizontal="right" vertical="center" wrapText="1"/>
      <protection/>
    </xf>
    <xf numFmtId="49" fontId="47" fillId="0" borderId="17" xfId="127" applyNumberFormat="1" applyFont="1" applyFill="1" applyBorder="1" applyAlignment="1">
      <alignment horizontal="left" vertical="center" wrapText="1"/>
      <protection/>
    </xf>
    <xf numFmtId="0" fontId="47" fillId="0" borderId="16" xfId="127" applyFont="1" applyBorder="1" applyAlignment="1">
      <alignment vertical="center" wrapText="1"/>
      <protection/>
    </xf>
    <xf numFmtId="2" fontId="47" fillId="0" borderId="16" xfId="127" applyNumberFormat="1" applyFont="1" applyFill="1" applyBorder="1" applyAlignment="1">
      <alignment horizontal="center" vertical="center" wrapText="1"/>
      <protection/>
    </xf>
    <xf numFmtId="3" fontId="47" fillId="0" borderId="16" xfId="127" applyNumberFormat="1" applyFont="1" applyFill="1" applyBorder="1" applyAlignment="1">
      <alignment horizontal="center" vertical="center" wrapText="1"/>
      <protection/>
    </xf>
    <xf numFmtId="0" fontId="47" fillId="15" borderId="16" xfId="127" applyFont="1" applyFill="1" applyBorder="1" applyAlignment="1">
      <alignment vertical="center" wrapText="1"/>
      <protection/>
    </xf>
    <xf numFmtId="0" fontId="47" fillId="0" borderId="16" xfId="127" applyFont="1" applyFill="1" applyBorder="1" applyAlignment="1">
      <alignment vertical="center" wrapText="1"/>
      <protection/>
    </xf>
    <xf numFmtId="49" fontId="47" fillId="0" borderId="18" xfId="127" applyNumberFormat="1" applyFont="1" applyFill="1" applyBorder="1" applyAlignment="1">
      <alignment horizontal="left" vertical="center" wrapText="1"/>
      <protection/>
    </xf>
    <xf numFmtId="2" fontId="47" fillId="0" borderId="19" xfId="127" applyNumberFormat="1" applyFont="1" applyFill="1" applyBorder="1" applyAlignment="1">
      <alignment horizontal="center" vertical="center" wrapText="1"/>
      <protection/>
    </xf>
    <xf numFmtId="3" fontId="47" fillId="0" borderId="19" xfId="127" applyNumberFormat="1" applyFont="1" applyFill="1" applyBorder="1" applyAlignment="1">
      <alignment horizontal="center" vertical="center" wrapText="1"/>
      <protection/>
    </xf>
    <xf numFmtId="3" fontId="47" fillId="15" borderId="16" xfId="127" applyNumberFormat="1" applyFont="1" applyFill="1" applyBorder="1" applyAlignment="1">
      <alignment horizontal="center" vertical="center" wrapText="1"/>
      <protection/>
    </xf>
    <xf numFmtId="0" fontId="47" fillId="15" borderId="19" xfId="127" applyFont="1" applyFill="1" applyBorder="1" applyAlignment="1">
      <alignment vertical="center" wrapText="1"/>
      <protection/>
    </xf>
    <xf numFmtId="49" fontId="47" fillId="0" borderId="20" xfId="127" applyNumberFormat="1" applyFont="1" applyFill="1" applyBorder="1" applyAlignment="1">
      <alignment horizontal="left" vertical="center" wrapText="1"/>
      <protection/>
    </xf>
    <xf numFmtId="0" fontId="47" fillId="0" borderId="21" xfId="127" applyFont="1" applyBorder="1" applyAlignment="1">
      <alignment vertical="center" wrapText="1"/>
      <protection/>
    </xf>
    <xf numFmtId="2" fontId="47" fillId="0" borderId="21" xfId="127" applyNumberFormat="1" applyFont="1" applyFill="1" applyBorder="1" applyAlignment="1">
      <alignment horizontal="center" vertical="center" wrapText="1"/>
      <protection/>
    </xf>
    <xf numFmtId="3" fontId="47" fillId="0" borderId="21" xfId="127" applyNumberFormat="1" applyFont="1" applyFill="1" applyBorder="1" applyAlignment="1">
      <alignment horizontal="center" vertical="center" wrapText="1"/>
      <protection/>
    </xf>
    <xf numFmtId="0" fontId="47" fillId="0" borderId="16" xfId="127" applyFont="1" applyBorder="1" applyAlignment="1">
      <alignment vertical="center"/>
      <protection/>
    </xf>
    <xf numFmtId="0" fontId="47" fillId="15" borderId="16" xfId="127" applyFont="1" applyFill="1" applyBorder="1" applyAlignment="1">
      <alignment horizontal="left" vertical="center" wrapText="1"/>
      <protection/>
    </xf>
    <xf numFmtId="0" fontId="47" fillId="0" borderId="16" xfId="0" applyFont="1" applyBorder="1" applyAlignment="1">
      <alignment horizontal="left" vertical="center"/>
    </xf>
    <xf numFmtId="49" fontId="47" fillId="15" borderId="17" xfId="127" applyNumberFormat="1" applyFont="1" applyFill="1" applyBorder="1" applyAlignment="1">
      <alignment horizontal="left" vertical="center" wrapText="1"/>
      <protection/>
    </xf>
    <xf numFmtId="2" fontId="47" fillId="15" borderId="16" xfId="127" applyNumberFormat="1" applyFont="1" applyFill="1" applyBorder="1" applyAlignment="1">
      <alignment horizontal="center" vertical="center" wrapText="1"/>
      <protection/>
    </xf>
    <xf numFmtId="49" fontId="47" fillId="0" borderId="17" xfId="0" applyNumberFormat="1" applyFont="1" applyBorder="1" applyAlignment="1">
      <alignment horizontal="left" vertical="center"/>
    </xf>
    <xf numFmtId="0" fontId="47" fillId="0" borderId="19" xfId="127" applyFont="1" applyFill="1" applyBorder="1" applyAlignment="1">
      <alignment vertical="center" wrapText="1"/>
      <protection/>
    </xf>
    <xf numFmtId="49" fontId="47" fillId="0" borderId="20" xfId="127" applyNumberFormat="1" applyFont="1" applyBorder="1" applyAlignment="1">
      <alignment horizontal="left" vertical="center"/>
      <protection/>
    </xf>
    <xf numFmtId="49" fontId="47" fillId="0" borderId="17" xfId="127" applyNumberFormat="1" applyFont="1" applyBorder="1" applyAlignment="1">
      <alignment horizontal="left" vertical="center"/>
      <protection/>
    </xf>
    <xf numFmtId="0" fontId="30" fillId="15" borderId="0" xfId="127" applyFont="1" applyFill="1" applyBorder="1" applyAlignment="1">
      <alignment vertical="center"/>
      <protection/>
    </xf>
    <xf numFmtId="0" fontId="47" fillId="15" borderId="19" xfId="127" applyFont="1" applyFill="1" applyBorder="1" applyAlignment="1">
      <alignment horizontal="left" vertical="center" wrapText="1"/>
      <protection/>
    </xf>
    <xf numFmtId="49" fontId="47" fillId="15" borderId="20" xfId="0" applyNumberFormat="1" applyFont="1" applyFill="1" applyBorder="1" applyAlignment="1">
      <alignment horizontal="left" vertical="center"/>
    </xf>
    <xf numFmtId="0" fontId="47" fillId="15" borderId="21" xfId="0" applyFont="1" applyFill="1" applyBorder="1" applyAlignment="1">
      <alignment vertical="center"/>
    </xf>
    <xf numFmtId="2" fontId="47" fillId="15" borderId="21" xfId="127" applyNumberFormat="1" applyFont="1" applyFill="1" applyBorder="1" applyAlignment="1">
      <alignment horizontal="center" vertical="center"/>
      <protection/>
    </xf>
    <xf numFmtId="3" fontId="47" fillId="15" borderId="21" xfId="127" applyNumberFormat="1" applyFont="1" applyFill="1" applyBorder="1" applyAlignment="1">
      <alignment horizontal="center" vertical="center" wrapText="1"/>
      <protection/>
    </xf>
    <xf numFmtId="49" fontId="47" fillId="15" borderId="17" xfId="0" applyNumberFormat="1" applyFont="1" applyFill="1" applyBorder="1" applyAlignment="1">
      <alignment horizontal="left" vertical="center"/>
    </xf>
    <xf numFmtId="0" fontId="47" fillId="15" borderId="16" xfId="0" applyFont="1" applyFill="1" applyBorder="1" applyAlignment="1">
      <alignment vertical="center"/>
    </xf>
    <xf numFmtId="2" fontId="47" fillId="15" borderId="16" xfId="127" applyNumberFormat="1" applyFont="1" applyFill="1" applyBorder="1" applyAlignment="1">
      <alignment horizontal="center" vertical="center"/>
      <protection/>
    </xf>
    <xf numFmtId="0" fontId="47" fillId="15" borderId="16" xfId="0" applyFont="1" applyFill="1" applyBorder="1" applyAlignment="1">
      <alignment vertical="center" wrapText="1"/>
    </xf>
    <xf numFmtId="49" fontId="47" fillId="0" borderId="17" xfId="0" applyNumberFormat="1" applyFont="1" applyFill="1" applyBorder="1" applyAlignment="1">
      <alignment horizontal="left" vertical="center"/>
    </xf>
    <xf numFmtId="0" fontId="47" fillId="0" borderId="16" xfId="0" applyFont="1" applyFill="1" applyBorder="1" applyAlignment="1">
      <alignment vertical="center" wrapText="1"/>
    </xf>
    <xf numFmtId="2" fontId="47" fillId="0" borderId="16" xfId="127" applyNumberFormat="1" applyFont="1" applyFill="1" applyBorder="1" applyAlignment="1">
      <alignment horizontal="center" vertical="center"/>
      <protection/>
    </xf>
    <xf numFmtId="49" fontId="47" fillId="15" borderId="17" xfId="127" applyNumberFormat="1" applyFont="1" applyFill="1" applyBorder="1" applyAlignment="1">
      <alignment horizontal="left" vertical="center"/>
      <protection/>
    </xf>
    <xf numFmtId="49" fontId="47" fillId="15" borderId="16" xfId="0" applyNumberFormat="1" applyFont="1" applyFill="1" applyBorder="1" applyAlignment="1">
      <alignment vertical="center"/>
    </xf>
    <xf numFmtId="49" fontId="47" fillId="15" borderId="18" xfId="127" applyNumberFormat="1" applyFont="1" applyFill="1" applyBorder="1" applyAlignment="1">
      <alignment horizontal="left" vertical="center"/>
      <protection/>
    </xf>
    <xf numFmtId="2" fontId="47" fillId="15" borderId="19" xfId="127" applyNumberFormat="1" applyFont="1" applyFill="1" applyBorder="1" applyAlignment="1">
      <alignment horizontal="center" vertical="center"/>
      <protection/>
    </xf>
    <xf numFmtId="3" fontId="47" fillId="15" borderId="19" xfId="127" applyNumberFormat="1" applyFont="1" applyFill="1" applyBorder="1" applyAlignment="1">
      <alignment horizontal="center" vertical="center" wrapText="1"/>
      <protection/>
    </xf>
    <xf numFmtId="0" fontId="31" fillId="15" borderId="0" xfId="0" applyFont="1" applyFill="1" applyBorder="1" applyAlignment="1">
      <alignment vertical="center"/>
    </xf>
    <xf numFmtId="0" fontId="21" fillId="15" borderId="0" xfId="127" applyFont="1" applyFill="1" applyAlignment="1">
      <alignment horizontal="center" vertical="center"/>
      <protection/>
    </xf>
    <xf numFmtId="0" fontId="22" fillId="15" borderId="0" xfId="127" applyFont="1" applyFill="1" applyAlignment="1">
      <alignment vertical="center" wrapText="1"/>
      <protection/>
    </xf>
    <xf numFmtId="0" fontId="22" fillId="15" borderId="0" xfId="127" applyFont="1" applyFill="1" applyAlignment="1">
      <alignment vertical="center"/>
      <protection/>
    </xf>
    <xf numFmtId="0" fontId="22" fillId="15" borderId="0" xfId="127" applyFont="1" applyFill="1" applyAlignment="1">
      <alignment horizontal="center" vertical="center"/>
      <protection/>
    </xf>
    <xf numFmtId="2" fontId="22" fillId="15" borderId="0" xfId="127" applyNumberFormat="1" applyFont="1" applyFill="1" applyAlignment="1">
      <alignment vertical="center"/>
      <protection/>
    </xf>
    <xf numFmtId="3" fontId="22" fillId="15" borderId="0" xfId="127" applyNumberFormat="1" applyFont="1" applyFill="1" applyAlignment="1">
      <alignment vertical="center"/>
      <protection/>
    </xf>
    <xf numFmtId="4" fontId="22" fillId="15" borderId="0" xfId="127" applyNumberFormat="1" applyFont="1" applyFill="1" applyAlignment="1">
      <alignment horizontal="right" vertical="center"/>
      <protection/>
    </xf>
    <xf numFmtId="0" fontId="48" fillId="31" borderId="22" xfId="127" applyFont="1" applyFill="1" applyBorder="1" applyAlignment="1">
      <alignment horizontal="center" vertical="center" wrapText="1"/>
      <protection/>
    </xf>
    <xf numFmtId="0" fontId="48" fillId="31" borderId="23" xfId="127" applyFont="1" applyFill="1" applyBorder="1" applyAlignment="1">
      <alignment horizontal="center" vertical="center" wrapText="1"/>
      <protection/>
    </xf>
    <xf numFmtId="2" fontId="48" fillId="31" borderId="23" xfId="127" applyNumberFormat="1" applyFont="1" applyFill="1" applyBorder="1" applyAlignment="1">
      <alignment horizontal="center" vertical="center" wrapText="1"/>
      <protection/>
    </xf>
    <xf numFmtId="3" fontId="48" fillId="31" borderId="23" xfId="127" applyNumberFormat="1" applyFont="1" applyFill="1" applyBorder="1" applyAlignment="1">
      <alignment horizontal="center" vertical="center" wrapText="1"/>
      <protection/>
    </xf>
    <xf numFmtId="4" fontId="48" fillId="31" borderId="24" xfId="127" applyNumberFormat="1" applyFont="1" applyFill="1" applyBorder="1" applyAlignment="1">
      <alignment horizontal="center" vertical="center" wrapText="1"/>
      <protection/>
    </xf>
    <xf numFmtId="0" fontId="49" fillId="31" borderId="25" xfId="127" applyFont="1" applyFill="1" applyBorder="1" applyAlignment="1">
      <alignment horizontal="center" vertical="center" wrapText="1"/>
      <protection/>
    </xf>
    <xf numFmtId="0" fontId="48" fillId="31" borderId="26" xfId="127" applyFont="1" applyFill="1" applyBorder="1" applyAlignment="1">
      <alignment horizontal="center" vertical="center" wrapText="1"/>
      <protection/>
    </xf>
    <xf numFmtId="2" fontId="50" fillId="31" borderId="26" xfId="127" applyNumberFormat="1" applyFont="1" applyFill="1" applyBorder="1" applyAlignment="1">
      <alignment vertical="center" wrapText="1"/>
      <protection/>
    </xf>
    <xf numFmtId="2" fontId="50" fillId="31" borderId="26" xfId="127" applyNumberFormat="1" applyFont="1" applyFill="1" applyBorder="1" applyAlignment="1">
      <alignment vertical="center"/>
      <protection/>
    </xf>
    <xf numFmtId="2" fontId="49" fillId="31" borderId="26" xfId="127" applyNumberFormat="1" applyFont="1" applyFill="1" applyBorder="1" applyAlignment="1">
      <alignment horizontal="center" vertical="center" wrapText="1"/>
      <protection/>
    </xf>
    <xf numFmtId="3" fontId="49" fillId="31" borderId="26" xfId="127" applyNumberFormat="1" applyFont="1" applyFill="1" applyBorder="1" applyAlignment="1">
      <alignment horizontal="center" vertical="center" wrapText="1"/>
      <protection/>
    </xf>
    <xf numFmtId="4" fontId="49" fillId="31" borderId="13" xfId="127" applyNumberFormat="1" applyFont="1" applyFill="1" applyBorder="1" applyAlignment="1">
      <alignment horizontal="right" vertical="center" wrapText="1"/>
      <protection/>
    </xf>
    <xf numFmtId="0" fontId="48" fillId="31" borderId="26" xfId="127" applyFont="1" applyFill="1" applyBorder="1" applyAlignment="1">
      <alignment horizontal="right" vertical="center" wrapText="1"/>
      <protection/>
    </xf>
    <xf numFmtId="0" fontId="51" fillId="31" borderId="25" xfId="127" applyFont="1" applyFill="1" applyBorder="1" applyAlignment="1">
      <alignment horizontal="center" vertical="center" wrapText="1"/>
      <protection/>
    </xf>
    <xf numFmtId="2" fontId="51" fillId="31" borderId="26" xfId="127" applyNumberFormat="1" applyFont="1" applyFill="1" applyBorder="1" applyAlignment="1">
      <alignment horizontal="center" vertical="center" wrapText="1"/>
      <protection/>
    </xf>
    <xf numFmtId="3" fontId="51" fillId="31" borderId="26" xfId="127" applyNumberFormat="1" applyFont="1" applyFill="1" applyBorder="1" applyAlignment="1">
      <alignment horizontal="center" vertical="center" wrapText="1"/>
      <protection/>
    </xf>
    <xf numFmtId="49" fontId="29" fillId="15" borderId="27" xfId="127" applyNumberFormat="1" applyFont="1" applyFill="1" applyBorder="1" applyAlignment="1">
      <alignment horizontal="left" vertical="center" wrapText="1"/>
      <protection/>
    </xf>
    <xf numFmtId="0" fontId="29" fillId="15" borderId="28" xfId="127" applyFont="1" applyFill="1" applyBorder="1" applyAlignment="1">
      <alignment vertical="center" wrapText="1"/>
      <protection/>
    </xf>
    <xf numFmtId="2" fontId="29" fillId="15" borderId="16" xfId="127" applyNumberFormat="1" applyFont="1" applyFill="1" applyBorder="1" applyAlignment="1">
      <alignment horizontal="right" vertical="center" wrapText="1"/>
      <protection/>
    </xf>
    <xf numFmtId="2" fontId="29" fillId="15" borderId="28" xfId="127" applyNumberFormat="1" applyFont="1" applyFill="1" applyBorder="1" applyAlignment="1">
      <alignment horizontal="center" vertical="center" wrapText="1"/>
      <protection/>
    </xf>
    <xf numFmtId="3" fontId="29" fillId="15" borderId="28" xfId="127" applyNumberFormat="1" applyFont="1" applyFill="1" applyBorder="1" applyAlignment="1">
      <alignment horizontal="center" vertical="center" wrapText="1"/>
      <protection/>
    </xf>
    <xf numFmtId="49" fontId="29" fillId="15" borderId="17" xfId="127" applyNumberFormat="1" applyFont="1" applyFill="1" applyBorder="1" applyAlignment="1">
      <alignment horizontal="left" vertical="center" wrapText="1"/>
      <protection/>
    </xf>
    <xf numFmtId="0" fontId="29" fillId="15" borderId="16" xfId="127" applyFont="1" applyFill="1" applyBorder="1" applyAlignment="1">
      <alignment vertical="center" wrapText="1"/>
      <protection/>
    </xf>
    <xf numFmtId="2" fontId="29" fillId="15" borderId="16" xfId="127" applyNumberFormat="1" applyFont="1" applyFill="1" applyBorder="1" applyAlignment="1">
      <alignment horizontal="center" vertical="center" wrapText="1"/>
      <protection/>
    </xf>
    <xf numFmtId="3" fontId="29" fillId="15" borderId="16" xfId="127" applyNumberFormat="1" applyFont="1" applyFill="1" applyBorder="1" applyAlignment="1">
      <alignment horizontal="center" vertical="center" wrapText="1"/>
      <protection/>
    </xf>
    <xf numFmtId="49" fontId="29" fillId="15" borderId="18" xfId="127" applyNumberFormat="1" applyFont="1" applyFill="1" applyBorder="1" applyAlignment="1">
      <alignment horizontal="left" vertical="center" wrapText="1"/>
      <protection/>
    </xf>
    <xf numFmtId="0" fontId="29" fillId="15" borderId="19" xfId="127" applyFont="1" applyFill="1" applyBorder="1" applyAlignment="1">
      <alignment vertical="center" wrapText="1"/>
      <protection/>
    </xf>
    <xf numFmtId="2" fontId="29" fillId="15" borderId="19" xfId="127" applyNumberFormat="1" applyFont="1" applyFill="1" applyBorder="1" applyAlignment="1">
      <alignment horizontal="center" vertical="center" wrapText="1"/>
      <protection/>
    </xf>
    <xf numFmtId="3" fontId="29" fillId="15" borderId="19" xfId="127" applyNumberFormat="1" applyFont="1" applyFill="1" applyBorder="1" applyAlignment="1">
      <alignment horizontal="center" vertical="center" wrapText="1"/>
      <protection/>
    </xf>
    <xf numFmtId="49" fontId="29" fillId="15" borderId="20" xfId="127" applyNumberFormat="1" applyFont="1" applyFill="1" applyBorder="1" applyAlignment="1">
      <alignment horizontal="left" vertical="center" wrapText="1"/>
      <protection/>
    </xf>
    <xf numFmtId="0" fontId="29" fillId="15" borderId="21" xfId="127" applyFont="1" applyFill="1" applyBorder="1" applyAlignment="1">
      <alignment vertical="center" wrapText="1"/>
      <protection/>
    </xf>
    <xf numFmtId="2" fontId="29" fillId="15" borderId="21" xfId="127" applyNumberFormat="1" applyFont="1" applyFill="1" applyBorder="1" applyAlignment="1">
      <alignment horizontal="center" vertical="center" wrapText="1"/>
      <protection/>
    </xf>
    <xf numFmtId="3" fontId="29" fillId="15" borderId="21" xfId="127" applyNumberFormat="1" applyFont="1" applyFill="1" applyBorder="1" applyAlignment="1">
      <alignment horizontal="center" vertical="center" wrapText="1"/>
      <protection/>
    </xf>
    <xf numFmtId="0" fontId="29" fillId="15" borderId="16" xfId="127" applyFont="1" applyFill="1" applyBorder="1" applyAlignment="1">
      <alignment vertical="center"/>
      <protection/>
    </xf>
    <xf numFmtId="0" fontId="29" fillId="15" borderId="16" xfId="0" applyFont="1" applyFill="1" applyBorder="1" applyAlignment="1">
      <alignment vertical="center" wrapText="1"/>
    </xf>
    <xf numFmtId="0" fontId="29" fillId="15" borderId="16" xfId="127" applyFont="1" applyFill="1" applyBorder="1" applyAlignment="1">
      <alignment horizontal="left" vertical="center" wrapText="1"/>
      <protection/>
    </xf>
    <xf numFmtId="2" fontId="21" fillId="15" borderId="0" xfId="127" applyNumberFormat="1" applyFont="1" applyFill="1" applyBorder="1" applyAlignment="1">
      <alignment horizontal="center" vertical="center"/>
      <protection/>
    </xf>
    <xf numFmtId="2" fontId="21" fillId="0" borderId="0" xfId="127" applyNumberFormat="1" applyFont="1" applyBorder="1" applyAlignment="1">
      <alignment horizontal="center" vertical="center"/>
      <protection/>
    </xf>
    <xf numFmtId="2" fontId="23" fillId="15" borderId="0" xfId="127" applyNumberFormat="1" applyFont="1" applyFill="1" applyBorder="1" applyAlignment="1">
      <alignment horizontal="left" vertical="center"/>
      <protection/>
    </xf>
    <xf numFmtId="2" fontId="26" fillId="15" borderId="0" xfId="127" applyNumberFormat="1" applyFont="1" applyFill="1" applyBorder="1" applyAlignment="1">
      <alignment horizontal="left" vertical="center" wrapText="1"/>
      <protection/>
    </xf>
    <xf numFmtId="2" fontId="48" fillId="31" borderId="22" xfId="127" applyNumberFormat="1" applyFont="1" applyFill="1" applyBorder="1" applyAlignment="1">
      <alignment horizontal="center" vertical="center" wrapText="1"/>
      <protection/>
    </xf>
    <xf numFmtId="2" fontId="21" fillId="15" borderId="0" xfId="127" applyNumberFormat="1" applyFont="1" applyFill="1" applyAlignment="1">
      <alignment horizontal="center" vertical="center"/>
      <protection/>
    </xf>
    <xf numFmtId="2" fontId="29" fillId="15" borderId="29" xfId="127" applyNumberFormat="1" applyFont="1" applyFill="1" applyBorder="1" applyAlignment="1">
      <alignment horizontal="left" vertical="center" wrapText="1"/>
      <protection/>
    </xf>
    <xf numFmtId="2" fontId="49" fillId="31" borderId="30" xfId="127" applyNumberFormat="1" applyFont="1" applyFill="1" applyBorder="1" applyAlignment="1">
      <alignment horizontal="center" vertical="center" wrapText="1"/>
      <protection/>
    </xf>
    <xf numFmtId="2" fontId="29" fillId="15" borderId="16" xfId="127" applyNumberFormat="1" applyFont="1" applyFill="1" applyBorder="1" applyAlignment="1">
      <alignment horizontal="left" vertical="center" wrapText="1"/>
      <protection/>
    </xf>
    <xf numFmtId="0" fontId="49" fillId="31" borderId="22" xfId="127" applyFont="1" applyFill="1" applyBorder="1" applyAlignment="1">
      <alignment horizontal="center" vertical="center" wrapText="1"/>
      <protection/>
    </xf>
    <xf numFmtId="0" fontId="51" fillId="31" borderId="22" xfId="127" applyFont="1" applyFill="1" applyBorder="1" applyAlignment="1">
      <alignment horizontal="center" vertical="center" wrapText="1"/>
      <protection/>
    </xf>
    <xf numFmtId="0" fontId="25" fillId="15" borderId="25" xfId="127" applyFont="1" applyFill="1" applyBorder="1" applyAlignment="1">
      <alignment horizontal="center" vertical="center" wrapText="1"/>
      <protection/>
    </xf>
    <xf numFmtId="0" fontId="25" fillId="15" borderId="26" xfId="127" applyFont="1" applyFill="1" applyBorder="1" applyAlignment="1">
      <alignment horizontal="center" vertical="center" wrapText="1"/>
      <protection/>
    </xf>
    <xf numFmtId="0" fontId="24" fillId="15" borderId="0" xfId="127" applyFont="1" applyFill="1" applyBorder="1" applyAlignment="1">
      <alignment horizontal="left" vertical="center" wrapText="1"/>
      <protection/>
    </xf>
    <xf numFmtId="2" fontId="24" fillId="15" borderId="0" xfId="127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vertical="center" wrapText="1"/>
    </xf>
    <xf numFmtId="0" fontId="47" fillId="0" borderId="31" xfId="127" applyFont="1" applyBorder="1" applyAlignment="1">
      <alignment horizontal="left" vertical="center" wrapText="1"/>
      <protection/>
    </xf>
    <xf numFmtId="0" fontId="47" fillId="0" borderId="32" xfId="127" applyFont="1" applyBorder="1" applyAlignment="1">
      <alignment horizontal="left" vertical="center" wrapText="1"/>
      <protection/>
    </xf>
    <xf numFmtId="0" fontId="47" fillId="0" borderId="32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4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7" fillId="0" borderId="36" xfId="0" applyFont="1" applyBorder="1" applyAlignment="1">
      <alignment vertical="center" wrapText="1"/>
    </xf>
    <xf numFmtId="0" fontId="2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4" fontId="29" fillId="15" borderId="37" xfId="127" applyNumberFormat="1" applyFont="1" applyFill="1" applyBorder="1" applyAlignment="1">
      <alignment horizontal="center" vertical="center" wrapText="1"/>
      <protection/>
    </xf>
    <xf numFmtId="4" fontId="49" fillId="31" borderId="13" xfId="127" applyNumberFormat="1" applyFont="1" applyFill="1" applyBorder="1" applyAlignment="1">
      <alignment horizontal="center" vertical="center" wrapText="1"/>
      <protection/>
    </xf>
    <xf numFmtId="4" fontId="51" fillId="31" borderId="13" xfId="127" applyNumberFormat="1" applyFont="1" applyFill="1" applyBorder="1" applyAlignment="1">
      <alignment horizontal="center" vertical="center" wrapText="1"/>
      <protection/>
    </xf>
  </cellXfs>
  <cellStyles count="119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e_DpNet" xfId="64"/>
    <cellStyle name="Note" xfId="65"/>
    <cellStyle name="Option_Contents" xfId="66"/>
    <cellStyle name="Output" xfId="67"/>
    <cellStyle name="Percent 2" xfId="68"/>
    <cellStyle name="Pourcentage [2]" xfId="69"/>
    <cellStyle name="Preliminary_Data" xfId="70"/>
    <cellStyle name="Prices_Data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tyle 1" xfId="110"/>
    <cellStyle name="Style 1 2" xfId="111"/>
    <cellStyle name="Style 2" xfId="112"/>
    <cellStyle name="Title" xfId="113"/>
    <cellStyle name="Titre colonnes" xfId="114"/>
    <cellStyle name="Titre lignes" xfId="115"/>
    <cellStyle name="Total" xfId="116"/>
    <cellStyle name="Valuta (0)_PMP  DUCATO X250" xfId="117"/>
    <cellStyle name="Vehicle_Benchmark" xfId="118"/>
    <cellStyle name="Version_Header" xfId="119"/>
    <cellStyle name="Volume" xfId="120"/>
    <cellStyle name="Volumes_Data" xfId="121"/>
    <cellStyle name="Warning Text" xfId="122"/>
    <cellStyle name="Hyperlink" xfId="123"/>
    <cellStyle name="Currency" xfId="124"/>
    <cellStyle name="Currency [0]" xfId="125"/>
    <cellStyle name="Обычный 2" xfId="126"/>
    <cellStyle name="Обычный_Gamme Giga - 308_5p -15.02.08" xfId="127"/>
    <cellStyle name="Followed Hyperlink" xfId="128"/>
    <cellStyle name="Percent" xfId="129"/>
    <cellStyle name="Стиль 2" xfId="130"/>
    <cellStyle name="Comma" xfId="131"/>
    <cellStyle name="Comma [0]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180975</xdr:rowOff>
    </xdr:from>
    <xdr:to>
      <xdr:col>1</xdr:col>
      <xdr:colOff>495300</xdr:colOff>
      <xdr:row>7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274" t="8399" b="2799"/>
        <a:stretch>
          <a:fillRect/>
        </a:stretch>
      </xdr:blipFill>
      <xdr:spPr>
        <a:xfrm>
          <a:off x="152400" y="2714625"/>
          <a:ext cx="18859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228600</xdr:colOff>
      <xdr:row>2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47625</xdr:rowOff>
    </xdr:from>
    <xdr:to>
      <xdr:col>9</xdr:col>
      <xdr:colOff>952500</xdr:colOff>
      <xdr:row>4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47625"/>
          <a:ext cx="1952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6</xdr:row>
      <xdr:rowOff>142875</xdr:rowOff>
    </xdr:from>
    <xdr:to>
      <xdr:col>2</xdr:col>
      <xdr:colOff>2743200</xdr:colOff>
      <xdr:row>7</xdr:row>
      <xdr:rowOff>552450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2676525"/>
          <a:ext cx="1752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2952750</xdr:colOff>
      <xdr:row>6</xdr:row>
      <xdr:rowOff>9525</xdr:rowOff>
    </xdr:from>
    <xdr:to>
      <xdr:col>3</xdr:col>
      <xdr:colOff>114300</xdr:colOff>
      <xdr:row>7</xdr:row>
      <xdr:rowOff>552450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2105" t="14804"/>
        <a:stretch>
          <a:fillRect/>
        </a:stretch>
      </xdr:blipFill>
      <xdr:spPr>
        <a:xfrm>
          <a:off x="6038850" y="2543175"/>
          <a:ext cx="19050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657225</xdr:colOff>
      <xdr:row>6</xdr:row>
      <xdr:rowOff>114300</xdr:rowOff>
    </xdr:from>
    <xdr:to>
      <xdr:col>4</xdr:col>
      <xdr:colOff>923925</xdr:colOff>
      <xdr:row>7</xdr:row>
      <xdr:rowOff>542925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rcRect l="2168" t="1515" r="1445" b="1515"/>
        <a:stretch>
          <a:fillRect/>
        </a:stretch>
      </xdr:blipFill>
      <xdr:spPr>
        <a:xfrm>
          <a:off x="8486775" y="2647950"/>
          <a:ext cx="15906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65" zoomScaleNormal="65" zoomScaleSheetLayoutView="75" zoomScalePageLayoutView="0" workbookViewId="0" topLeftCell="A1">
      <selection activeCell="B1" sqref="B1"/>
    </sheetView>
  </sheetViews>
  <sheetFormatPr defaultColWidth="11.421875" defaultRowHeight="12.75"/>
  <cols>
    <col min="1" max="1" width="23.140625" style="74" customWidth="1"/>
    <col min="2" max="2" width="23.140625" style="122" customWidth="1"/>
    <col min="3" max="3" width="71.140625" style="75" customWidth="1"/>
    <col min="4" max="4" width="19.8515625" style="75" customWidth="1"/>
    <col min="5" max="5" width="17.7109375" style="76" customWidth="1"/>
    <col min="6" max="6" width="19.00390625" style="76" customWidth="1"/>
    <col min="7" max="7" width="17.7109375" style="77" customWidth="1"/>
    <col min="8" max="8" width="22.7109375" style="78" customWidth="1"/>
    <col min="9" max="9" width="25.28125" style="79" customWidth="1"/>
    <col min="10" max="10" width="18.140625" style="80" customWidth="1"/>
    <col min="11" max="16384" width="11.421875" style="5" customWidth="1"/>
  </cols>
  <sheetData>
    <row r="1" spans="1:10" ht="21.75" customHeight="1">
      <c r="A1" s="1"/>
      <c r="B1" s="2"/>
      <c r="C1" s="1"/>
      <c r="D1" s="1"/>
      <c r="E1" s="1"/>
      <c r="F1" s="1"/>
      <c r="G1" s="1"/>
      <c r="H1" s="2"/>
      <c r="I1" s="3"/>
      <c r="J1" s="4"/>
    </row>
    <row r="2" spans="1:10" ht="21.75" customHeight="1">
      <c r="A2" s="6"/>
      <c r="B2" s="117"/>
      <c r="C2" s="1"/>
      <c r="D2" s="1"/>
      <c r="E2" s="1"/>
      <c r="F2" s="1"/>
      <c r="G2" s="1"/>
      <c r="H2" s="2"/>
      <c r="I2" s="3"/>
      <c r="J2" s="4"/>
    </row>
    <row r="3" spans="1:10" ht="21.75" customHeight="1">
      <c r="A3" s="7"/>
      <c r="B3" s="118"/>
      <c r="C3" s="8"/>
      <c r="D3" s="1"/>
      <c r="E3" s="1"/>
      <c r="F3" s="1"/>
      <c r="G3" s="1"/>
      <c r="H3" s="2"/>
      <c r="I3" s="3"/>
      <c r="J3" s="4"/>
    </row>
    <row r="4" spans="1:10" ht="33.75" customHeight="1">
      <c r="A4" s="9" t="s">
        <v>164</v>
      </c>
      <c r="B4" s="119"/>
      <c r="C4" s="1"/>
      <c r="D4" s="1"/>
      <c r="E4" s="5"/>
      <c r="F4" s="1"/>
      <c r="G4" s="1"/>
      <c r="H4" s="2"/>
      <c r="I4" s="3"/>
      <c r="J4" s="4"/>
    </row>
    <row r="5" spans="1:10" ht="50.25" customHeight="1">
      <c r="A5" s="130" t="s">
        <v>372</v>
      </c>
      <c r="B5" s="131"/>
      <c r="C5" s="132"/>
      <c r="D5" s="132"/>
      <c r="E5" s="132"/>
      <c r="F5" s="132"/>
      <c r="G5" s="10"/>
      <c r="H5" s="11"/>
      <c r="I5" s="12"/>
      <c r="J5" s="13"/>
    </row>
    <row r="6" spans="1:10" ht="50.25" customHeight="1" thickBot="1">
      <c r="A6" s="14"/>
      <c r="B6" s="120"/>
      <c r="C6" s="15"/>
      <c r="D6" s="15"/>
      <c r="E6" s="15"/>
      <c r="F6" s="15"/>
      <c r="G6" s="15"/>
      <c r="H6" s="15"/>
      <c r="I6" s="12"/>
      <c r="J6" s="13"/>
    </row>
    <row r="7" spans="1:10" s="20" customFormat="1" ht="45.75" customHeight="1" thickBot="1">
      <c r="A7" s="1"/>
      <c r="B7" s="2"/>
      <c r="C7" s="16"/>
      <c r="D7" s="17"/>
      <c r="E7" s="18"/>
      <c r="F7" s="18"/>
      <c r="G7" s="128" t="s">
        <v>274</v>
      </c>
      <c r="H7" s="129"/>
      <c r="I7" s="129"/>
      <c r="J7" s="19">
        <v>0</v>
      </c>
    </row>
    <row r="8" spans="1:10" s="24" customFormat="1" ht="50.25" customHeight="1" thickBot="1">
      <c r="A8" s="21"/>
      <c r="B8" s="21"/>
      <c r="C8" s="22"/>
      <c r="D8" s="22"/>
      <c r="E8" s="1"/>
      <c r="F8" s="1"/>
      <c r="G8" s="1"/>
      <c r="H8" s="21"/>
      <c r="I8" s="15"/>
      <c r="J8" s="23"/>
    </row>
    <row r="9" spans="1:10" s="24" customFormat="1" ht="20.25" customHeight="1" hidden="1" thickBot="1">
      <c r="A9" s="21"/>
      <c r="B9" s="21"/>
      <c r="C9" s="22"/>
      <c r="D9" s="22"/>
      <c r="E9" s="25"/>
      <c r="F9" s="26"/>
      <c r="G9" s="26"/>
      <c r="H9" s="27"/>
      <c r="I9" s="28"/>
      <c r="J9" s="29"/>
    </row>
    <row r="10" spans="1:10" ht="61.5" thickBot="1">
      <c r="A10" s="81" t="s">
        <v>78</v>
      </c>
      <c r="B10" s="121" t="s">
        <v>373</v>
      </c>
      <c r="C10" s="82" t="s">
        <v>193</v>
      </c>
      <c r="D10" s="82">
        <v>308</v>
      </c>
      <c r="E10" s="82" t="s">
        <v>0</v>
      </c>
      <c r="F10" s="83" t="s">
        <v>1</v>
      </c>
      <c r="G10" s="82" t="s">
        <v>170</v>
      </c>
      <c r="H10" s="83" t="s">
        <v>201</v>
      </c>
      <c r="I10" s="84" t="s">
        <v>202</v>
      </c>
      <c r="J10" s="85" t="s">
        <v>203</v>
      </c>
    </row>
    <row r="11" spans="1:10" ht="21" thickBot="1">
      <c r="A11" s="86"/>
      <c r="B11" s="124"/>
      <c r="C11" s="87" t="s">
        <v>169</v>
      </c>
      <c r="D11" s="88"/>
      <c r="E11" s="89"/>
      <c r="F11" s="89"/>
      <c r="G11" s="89"/>
      <c r="H11" s="90"/>
      <c r="I11" s="91"/>
      <c r="J11" s="92"/>
    </row>
    <row r="12" spans="1:10" ht="18" customHeight="1" thickBot="1">
      <c r="A12" s="97" t="s">
        <v>19</v>
      </c>
      <c r="B12" s="125" t="s">
        <v>374</v>
      </c>
      <c r="C12" s="98" t="s">
        <v>191</v>
      </c>
      <c r="D12" s="99">
        <v>9771.6</v>
      </c>
      <c r="E12" s="99">
        <v>9771.6</v>
      </c>
      <c r="F12" s="99">
        <v>9771.6</v>
      </c>
      <c r="G12" s="99">
        <v>9771.6</v>
      </c>
      <c r="H12" s="100">
        <v>1.1</v>
      </c>
      <c r="I12" s="101">
        <f aca="true" t="shared" si="0" ref="I12:I17">$J$7*H12</f>
        <v>0</v>
      </c>
      <c r="J12" s="143" t="s">
        <v>498</v>
      </c>
    </row>
    <row r="13" spans="1:10" ht="18" customHeight="1" thickBot="1">
      <c r="A13" s="102" t="s">
        <v>20</v>
      </c>
      <c r="B13" s="125" t="s">
        <v>375</v>
      </c>
      <c r="C13" s="103" t="s">
        <v>192</v>
      </c>
      <c r="D13" s="99">
        <v>9823.94</v>
      </c>
      <c r="E13" s="99">
        <v>9823.94</v>
      </c>
      <c r="F13" s="99">
        <v>9823.94</v>
      </c>
      <c r="G13" s="99">
        <v>9823.94</v>
      </c>
      <c r="H13" s="104">
        <v>2.15</v>
      </c>
      <c r="I13" s="105">
        <f t="shared" si="0"/>
        <v>0</v>
      </c>
      <c r="J13" s="143" t="s">
        <v>498</v>
      </c>
    </row>
    <row r="14" spans="1:10" ht="18" customHeight="1" thickBot="1">
      <c r="A14" s="102" t="s">
        <v>11</v>
      </c>
      <c r="B14" s="125" t="s">
        <v>11</v>
      </c>
      <c r="C14" s="103" t="s">
        <v>369</v>
      </c>
      <c r="D14" s="99">
        <v>4160.679999999999</v>
      </c>
      <c r="E14" s="99">
        <v>4160.679999999999</v>
      </c>
      <c r="F14" s="99">
        <v>4160.679999999999</v>
      </c>
      <c r="G14" s="99">
        <v>4160.679999999999</v>
      </c>
      <c r="H14" s="104">
        <v>1.5</v>
      </c>
      <c r="I14" s="105">
        <f t="shared" si="0"/>
        <v>0</v>
      </c>
      <c r="J14" s="143" t="s">
        <v>498</v>
      </c>
    </row>
    <row r="15" spans="1:10" ht="18" customHeight="1" thickBot="1">
      <c r="A15" s="102" t="s">
        <v>223</v>
      </c>
      <c r="B15" s="125" t="s">
        <v>223</v>
      </c>
      <c r="C15" s="103" t="s">
        <v>224</v>
      </c>
      <c r="D15" s="99">
        <v>4550.08</v>
      </c>
      <c r="E15" s="99">
        <v>4550.08</v>
      </c>
      <c r="F15" s="99">
        <v>4550.08</v>
      </c>
      <c r="G15" s="99">
        <v>4550.08</v>
      </c>
      <c r="H15" s="104">
        <v>3.5</v>
      </c>
      <c r="I15" s="105">
        <f t="shared" si="0"/>
        <v>0</v>
      </c>
      <c r="J15" s="143" t="s">
        <v>498</v>
      </c>
    </row>
    <row r="16" spans="1:10" ht="18" customHeight="1" thickBot="1">
      <c r="A16" s="102" t="s">
        <v>79</v>
      </c>
      <c r="B16" s="125" t="s">
        <v>376</v>
      </c>
      <c r="C16" s="103" t="s">
        <v>205</v>
      </c>
      <c r="D16" s="99">
        <v>9933.64</v>
      </c>
      <c r="E16" s="99" t="s">
        <v>273</v>
      </c>
      <c r="F16" s="99" t="s">
        <v>273</v>
      </c>
      <c r="G16" s="99" t="s">
        <v>273</v>
      </c>
      <c r="H16" s="104">
        <v>0.95</v>
      </c>
      <c r="I16" s="105">
        <f t="shared" si="0"/>
        <v>0</v>
      </c>
      <c r="J16" s="143" t="s">
        <v>498</v>
      </c>
    </row>
    <row r="17" spans="1:10" ht="18" customHeight="1" thickBot="1">
      <c r="A17" s="102" t="s">
        <v>79</v>
      </c>
      <c r="B17" s="125" t="s">
        <v>376</v>
      </c>
      <c r="C17" s="103" t="s">
        <v>204</v>
      </c>
      <c r="D17" s="99" t="s">
        <v>273</v>
      </c>
      <c r="E17" s="99" t="s">
        <v>273</v>
      </c>
      <c r="F17" s="99" t="s">
        <v>273</v>
      </c>
      <c r="G17" s="99">
        <v>9933.64</v>
      </c>
      <c r="H17" s="104">
        <v>2</v>
      </c>
      <c r="I17" s="105">
        <f t="shared" si="0"/>
        <v>0</v>
      </c>
      <c r="J17" s="143" t="s">
        <v>498</v>
      </c>
    </row>
    <row r="18" spans="1:10" ht="18" customHeight="1" thickBot="1">
      <c r="A18" s="102" t="s">
        <v>80</v>
      </c>
      <c r="B18" s="125" t="s">
        <v>377</v>
      </c>
      <c r="C18" s="103" t="s">
        <v>23</v>
      </c>
      <c r="D18" s="99">
        <v>8968.51</v>
      </c>
      <c r="E18" s="99">
        <v>8968.51</v>
      </c>
      <c r="F18" s="99">
        <v>8968.51</v>
      </c>
      <c r="G18" s="99" t="s">
        <v>273</v>
      </c>
      <c r="H18" s="104"/>
      <c r="I18" s="105"/>
      <c r="J18" s="143" t="s">
        <v>498</v>
      </c>
    </row>
    <row r="19" spans="1:10" ht="18" customHeight="1" thickBot="1">
      <c r="A19" s="102" t="s">
        <v>81</v>
      </c>
      <c r="B19" s="125" t="s">
        <v>378</v>
      </c>
      <c r="C19" s="103" t="s">
        <v>24</v>
      </c>
      <c r="D19" s="99">
        <v>21418.13</v>
      </c>
      <c r="E19" s="99">
        <v>21418.13</v>
      </c>
      <c r="F19" s="99">
        <v>21418.13</v>
      </c>
      <c r="G19" s="99" t="s">
        <v>273</v>
      </c>
      <c r="H19" s="104"/>
      <c r="I19" s="105"/>
      <c r="J19" s="143" t="s">
        <v>498</v>
      </c>
    </row>
    <row r="20" spans="1:10" ht="18" customHeight="1" thickBot="1">
      <c r="A20" s="102" t="s">
        <v>21</v>
      </c>
      <c r="B20" s="125" t="s">
        <v>379</v>
      </c>
      <c r="C20" s="103" t="s">
        <v>206</v>
      </c>
      <c r="D20" s="99">
        <v>539.93</v>
      </c>
      <c r="E20" s="99">
        <v>539.93</v>
      </c>
      <c r="F20" s="99">
        <v>539.93</v>
      </c>
      <c r="G20" s="99">
        <v>539.93</v>
      </c>
      <c r="H20" s="104"/>
      <c r="I20" s="105"/>
      <c r="J20" s="143" t="s">
        <v>498</v>
      </c>
    </row>
    <row r="21" spans="1:10" ht="18" customHeight="1" thickBot="1">
      <c r="A21" s="102" t="s">
        <v>82</v>
      </c>
      <c r="B21" s="125" t="s">
        <v>380</v>
      </c>
      <c r="C21" s="103" t="s">
        <v>190</v>
      </c>
      <c r="D21" s="99">
        <v>3299.47</v>
      </c>
      <c r="E21" s="99">
        <v>3299.47</v>
      </c>
      <c r="F21" s="99">
        <v>3299.47</v>
      </c>
      <c r="G21" s="99">
        <v>3299.47</v>
      </c>
      <c r="H21" s="104"/>
      <c r="I21" s="105"/>
      <c r="J21" s="143" t="s">
        <v>498</v>
      </c>
    </row>
    <row r="22" spans="1:10" ht="18" customHeight="1" thickBot="1">
      <c r="A22" s="102" t="s">
        <v>83</v>
      </c>
      <c r="B22" s="125" t="s">
        <v>381</v>
      </c>
      <c r="C22" s="103" t="s">
        <v>25</v>
      </c>
      <c r="D22" s="99">
        <v>5289.62</v>
      </c>
      <c r="E22" s="99">
        <v>5289.62</v>
      </c>
      <c r="F22" s="99">
        <v>5289.62</v>
      </c>
      <c r="G22" s="99">
        <v>5289.62</v>
      </c>
      <c r="H22" s="104"/>
      <c r="I22" s="105"/>
      <c r="J22" s="143" t="s">
        <v>498</v>
      </c>
    </row>
    <row r="23" spans="1:10" ht="18" customHeight="1" thickBot="1">
      <c r="A23" s="102" t="s">
        <v>84</v>
      </c>
      <c r="B23" s="125" t="s">
        <v>382</v>
      </c>
      <c r="C23" s="103" t="s">
        <v>26</v>
      </c>
      <c r="D23" s="99">
        <v>7011.06</v>
      </c>
      <c r="E23" s="99">
        <v>7011.06</v>
      </c>
      <c r="F23" s="99">
        <v>7011.06</v>
      </c>
      <c r="G23" s="99" t="s">
        <v>273</v>
      </c>
      <c r="H23" s="104">
        <v>0.4</v>
      </c>
      <c r="I23" s="105">
        <f>$J$7*H23</f>
        <v>0</v>
      </c>
      <c r="J23" s="143" t="s">
        <v>498</v>
      </c>
    </row>
    <row r="24" spans="1:10" ht="18" customHeight="1" thickBot="1">
      <c r="A24" s="102" t="s">
        <v>85</v>
      </c>
      <c r="B24" s="125" t="s">
        <v>383</v>
      </c>
      <c r="C24" s="103" t="s">
        <v>27</v>
      </c>
      <c r="D24" s="99" t="s">
        <v>273</v>
      </c>
      <c r="E24" s="99" t="s">
        <v>273</v>
      </c>
      <c r="F24" s="99" t="s">
        <v>273</v>
      </c>
      <c r="G24" s="99">
        <v>13915.45</v>
      </c>
      <c r="H24" s="104"/>
      <c r="I24" s="105"/>
      <c r="J24" s="143" t="s">
        <v>498</v>
      </c>
    </row>
    <row r="25" spans="1:10" ht="18" customHeight="1" thickBot="1">
      <c r="A25" s="102" t="s">
        <v>86</v>
      </c>
      <c r="B25" s="125" t="s">
        <v>384</v>
      </c>
      <c r="C25" s="103" t="s">
        <v>207</v>
      </c>
      <c r="D25" s="99">
        <v>2201</v>
      </c>
      <c r="E25" s="99">
        <v>2201</v>
      </c>
      <c r="F25" s="99">
        <v>2201</v>
      </c>
      <c r="G25" s="99" t="s">
        <v>273</v>
      </c>
      <c r="H25" s="104">
        <v>0.15</v>
      </c>
      <c r="I25" s="105">
        <f>$J$7*H25</f>
        <v>0</v>
      </c>
      <c r="J25" s="143" t="s">
        <v>498</v>
      </c>
    </row>
    <row r="26" spans="1:10" ht="18" customHeight="1" thickBot="1">
      <c r="A26" s="102" t="s">
        <v>216</v>
      </c>
      <c r="B26" s="125" t="s">
        <v>216</v>
      </c>
      <c r="C26" s="103" t="s">
        <v>217</v>
      </c>
      <c r="D26" s="99">
        <v>2032.79</v>
      </c>
      <c r="E26" s="99" t="s">
        <v>273</v>
      </c>
      <c r="F26" s="99" t="s">
        <v>273</v>
      </c>
      <c r="G26" s="99" t="s">
        <v>273</v>
      </c>
      <c r="H26" s="104">
        <v>0.5</v>
      </c>
      <c r="I26" s="105">
        <f>$J$7*H26</f>
        <v>0</v>
      </c>
      <c r="J26" s="143" t="s">
        <v>498</v>
      </c>
    </row>
    <row r="27" spans="1:10" ht="18" customHeight="1" thickBot="1">
      <c r="A27" s="102" t="s">
        <v>277</v>
      </c>
      <c r="B27" s="125" t="s">
        <v>385</v>
      </c>
      <c r="C27" s="103" t="s">
        <v>278</v>
      </c>
      <c r="D27" s="99">
        <v>956.9563999999999</v>
      </c>
      <c r="E27" s="99">
        <v>956.9563999999999</v>
      </c>
      <c r="F27" s="99">
        <v>956.9563999999999</v>
      </c>
      <c r="G27" s="99">
        <v>956.9563999999999</v>
      </c>
      <c r="H27" s="104"/>
      <c r="I27" s="105"/>
      <c r="J27" s="143" t="s">
        <v>498</v>
      </c>
    </row>
    <row r="28" spans="1:10" ht="18" customHeight="1" thickBot="1">
      <c r="A28" s="102" t="s">
        <v>279</v>
      </c>
      <c r="B28" s="125" t="s">
        <v>386</v>
      </c>
      <c r="C28" s="103" t="s">
        <v>280</v>
      </c>
      <c r="D28" s="99">
        <v>965.13</v>
      </c>
      <c r="E28" s="99">
        <v>965.13</v>
      </c>
      <c r="F28" s="99">
        <v>965.13</v>
      </c>
      <c r="G28" s="99">
        <v>965.13</v>
      </c>
      <c r="H28" s="104"/>
      <c r="I28" s="105"/>
      <c r="J28" s="143" t="s">
        <v>498</v>
      </c>
    </row>
    <row r="29" spans="1:10" ht="18" customHeight="1" thickBot="1">
      <c r="A29" s="102" t="s">
        <v>281</v>
      </c>
      <c r="B29" s="125" t="s">
        <v>387</v>
      </c>
      <c r="C29" s="103" t="s">
        <v>282</v>
      </c>
      <c r="D29" s="99">
        <v>966.538</v>
      </c>
      <c r="E29" s="99">
        <v>966.538</v>
      </c>
      <c r="F29" s="99">
        <v>966.538</v>
      </c>
      <c r="G29" s="99">
        <v>966.538</v>
      </c>
      <c r="H29" s="104"/>
      <c r="I29" s="105"/>
      <c r="J29" s="143" t="s">
        <v>498</v>
      </c>
    </row>
    <row r="30" spans="1:10" ht="18" customHeight="1" thickBot="1">
      <c r="A30" s="102" t="s">
        <v>283</v>
      </c>
      <c r="B30" s="125" t="s">
        <v>388</v>
      </c>
      <c r="C30" s="103" t="s">
        <v>284</v>
      </c>
      <c r="D30" s="99">
        <v>1110.56</v>
      </c>
      <c r="E30" s="99">
        <v>1110.56</v>
      </c>
      <c r="F30" s="99">
        <v>1110.56</v>
      </c>
      <c r="G30" s="99">
        <v>1110.56</v>
      </c>
      <c r="H30" s="104"/>
      <c r="I30" s="105"/>
      <c r="J30" s="143" t="s">
        <v>498</v>
      </c>
    </row>
    <row r="31" spans="1:10" ht="18" customHeight="1" thickBot="1">
      <c r="A31" s="102" t="s">
        <v>285</v>
      </c>
      <c r="B31" s="125" t="s">
        <v>285</v>
      </c>
      <c r="C31" s="103" t="s">
        <v>286</v>
      </c>
      <c r="D31" s="99">
        <v>1306.8</v>
      </c>
      <c r="E31" s="99">
        <v>1306.8</v>
      </c>
      <c r="F31" s="99">
        <v>1306.8</v>
      </c>
      <c r="G31" s="99">
        <v>1306.8</v>
      </c>
      <c r="H31" s="104"/>
      <c r="I31" s="105"/>
      <c r="J31" s="143" t="s">
        <v>498</v>
      </c>
    </row>
    <row r="32" spans="1:10" ht="18" customHeight="1" thickBot="1">
      <c r="A32" s="102" t="s">
        <v>87</v>
      </c>
      <c r="B32" s="125" t="s">
        <v>389</v>
      </c>
      <c r="C32" s="103" t="s">
        <v>28</v>
      </c>
      <c r="D32" s="99">
        <v>2759.54</v>
      </c>
      <c r="E32" s="99" t="s">
        <v>273</v>
      </c>
      <c r="F32" s="99" t="s">
        <v>273</v>
      </c>
      <c r="G32" s="99" t="s">
        <v>273</v>
      </c>
      <c r="H32" s="104">
        <v>0.25</v>
      </c>
      <c r="I32" s="105">
        <f>$J$7*H32</f>
        <v>0</v>
      </c>
      <c r="J32" s="143" t="s">
        <v>498</v>
      </c>
    </row>
    <row r="33" spans="1:10" ht="18" customHeight="1" thickBot="1">
      <c r="A33" s="102" t="s">
        <v>88</v>
      </c>
      <c r="B33" s="125" t="s">
        <v>390</v>
      </c>
      <c r="C33" s="103" t="s">
        <v>174</v>
      </c>
      <c r="D33" s="99" t="s">
        <v>273</v>
      </c>
      <c r="E33" s="99">
        <v>2167.78</v>
      </c>
      <c r="F33" s="99">
        <v>2167.78</v>
      </c>
      <c r="G33" s="99" t="s">
        <v>273</v>
      </c>
      <c r="H33" s="104"/>
      <c r="I33" s="105"/>
      <c r="J33" s="143" t="s">
        <v>498</v>
      </c>
    </row>
    <row r="34" spans="1:10" ht="18" customHeight="1" thickBot="1">
      <c r="A34" s="102" t="s">
        <v>89</v>
      </c>
      <c r="B34" s="125" t="s">
        <v>391</v>
      </c>
      <c r="C34" s="103" t="s">
        <v>175</v>
      </c>
      <c r="D34" s="99" t="s">
        <v>273</v>
      </c>
      <c r="E34" s="99">
        <v>1841.2</v>
      </c>
      <c r="F34" s="99">
        <v>1841.2</v>
      </c>
      <c r="G34" s="99" t="s">
        <v>273</v>
      </c>
      <c r="H34" s="104"/>
      <c r="I34" s="105"/>
      <c r="J34" s="143" t="s">
        <v>498</v>
      </c>
    </row>
    <row r="35" spans="1:10" ht="18" customHeight="1" thickBot="1">
      <c r="A35" s="106" t="s">
        <v>90</v>
      </c>
      <c r="B35" s="125" t="s">
        <v>392</v>
      </c>
      <c r="C35" s="107" t="s">
        <v>174</v>
      </c>
      <c r="D35" s="99">
        <v>2212.56</v>
      </c>
      <c r="E35" s="99" t="s">
        <v>273</v>
      </c>
      <c r="F35" s="99" t="s">
        <v>273</v>
      </c>
      <c r="G35" s="99" t="s">
        <v>273</v>
      </c>
      <c r="H35" s="108"/>
      <c r="I35" s="109"/>
      <c r="J35" s="143" t="s">
        <v>498</v>
      </c>
    </row>
    <row r="36" spans="1:10" ht="18" customHeight="1" thickBot="1">
      <c r="A36" s="86" t="s">
        <v>273</v>
      </c>
      <c r="B36" s="126" t="s">
        <v>273</v>
      </c>
      <c r="C36" s="87" t="s">
        <v>194</v>
      </c>
      <c r="D36" s="93" t="s">
        <v>273</v>
      </c>
      <c r="E36" s="93" t="s">
        <v>273</v>
      </c>
      <c r="F36" s="93" t="s">
        <v>273</v>
      </c>
      <c r="G36" s="93" t="s">
        <v>273</v>
      </c>
      <c r="H36" s="90"/>
      <c r="I36" s="91"/>
      <c r="J36" s="144"/>
    </row>
    <row r="37" spans="1:10" ht="18" customHeight="1" thickBot="1">
      <c r="A37" s="110" t="s">
        <v>29</v>
      </c>
      <c r="B37" s="125" t="s">
        <v>29</v>
      </c>
      <c r="C37" s="111" t="s">
        <v>12</v>
      </c>
      <c r="D37" s="99">
        <v>1689.76</v>
      </c>
      <c r="E37" s="99" t="s">
        <v>273</v>
      </c>
      <c r="F37" s="99" t="s">
        <v>273</v>
      </c>
      <c r="G37" s="99" t="s">
        <v>273</v>
      </c>
      <c r="H37" s="112"/>
      <c r="I37" s="113"/>
      <c r="J37" s="143" t="s">
        <v>498</v>
      </c>
    </row>
    <row r="38" spans="1:10" ht="18" customHeight="1" thickBot="1">
      <c r="A38" s="102" t="s">
        <v>275</v>
      </c>
      <c r="B38" s="125" t="s">
        <v>275</v>
      </c>
      <c r="C38" s="103" t="s">
        <v>12</v>
      </c>
      <c r="D38" s="99" t="s">
        <v>273</v>
      </c>
      <c r="E38" s="99" t="s">
        <v>273</v>
      </c>
      <c r="F38" s="99">
        <v>2419.99</v>
      </c>
      <c r="G38" s="99" t="s">
        <v>273</v>
      </c>
      <c r="H38" s="104"/>
      <c r="I38" s="105"/>
      <c r="J38" s="143" t="s">
        <v>498</v>
      </c>
    </row>
    <row r="39" spans="1:10" ht="18" customHeight="1" thickBot="1">
      <c r="A39" s="102" t="s">
        <v>30</v>
      </c>
      <c r="B39" s="125" t="s">
        <v>30</v>
      </c>
      <c r="C39" s="103" t="s">
        <v>12</v>
      </c>
      <c r="D39" s="99" t="s">
        <v>273</v>
      </c>
      <c r="E39" s="99">
        <v>2324.03</v>
      </c>
      <c r="F39" s="99" t="s">
        <v>273</v>
      </c>
      <c r="G39" s="99" t="s">
        <v>273</v>
      </c>
      <c r="H39" s="104"/>
      <c r="I39" s="105"/>
      <c r="J39" s="143" t="s">
        <v>498</v>
      </c>
    </row>
    <row r="40" spans="1:10" ht="18" customHeight="1" thickBot="1">
      <c r="A40" s="102" t="s">
        <v>158</v>
      </c>
      <c r="B40" s="125" t="s">
        <v>393</v>
      </c>
      <c r="C40" s="103" t="s">
        <v>12</v>
      </c>
      <c r="D40" s="99" t="s">
        <v>273</v>
      </c>
      <c r="E40" s="99" t="s">
        <v>273</v>
      </c>
      <c r="F40" s="99" t="s">
        <v>273</v>
      </c>
      <c r="G40" s="99">
        <v>2710.22</v>
      </c>
      <c r="H40" s="104"/>
      <c r="I40" s="105"/>
      <c r="J40" s="143" t="s">
        <v>498</v>
      </c>
    </row>
    <row r="41" spans="1:10" ht="18" customHeight="1" thickBot="1">
      <c r="A41" s="102" t="s">
        <v>157</v>
      </c>
      <c r="B41" s="125" t="s">
        <v>394</v>
      </c>
      <c r="C41" s="103" t="s">
        <v>31</v>
      </c>
      <c r="D41" s="99">
        <v>1388.82</v>
      </c>
      <c r="E41" s="99">
        <v>1388.82</v>
      </c>
      <c r="F41" s="99">
        <v>1388.82</v>
      </c>
      <c r="G41" s="99">
        <v>1388.82</v>
      </c>
      <c r="H41" s="104"/>
      <c r="I41" s="105"/>
      <c r="J41" s="143" t="s">
        <v>498</v>
      </c>
    </row>
    <row r="42" spans="1:10" ht="18" customHeight="1" thickBot="1">
      <c r="A42" s="102" t="s">
        <v>91</v>
      </c>
      <c r="B42" s="125" t="s">
        <v>395</v>
      </c>
      <c r="C42" s="103" t="s">
        <v>32</v>
      </c>
      <c r="D42" s="99">
        <v>2602.04</v>
      </c>
      <c r="E42" s="99" t="s">
        <v>273</v>
      </c>
      <c r="F42" s="99" t="s">
        <v>273</v>
      </c>
      <c r="G42" s="99" t="s">
        <v>273</v>
      </c>
      <c r="H42" s="104"/>
      <c r="I42" s="105"/>
      <c r="J42" s="143" t="s">
        <v>498</v>
      </c>
    </row>
    <row r="43" spans="1:10" ht="18" customHeight="1" thickBot="1">
      <c r="A43" s="102" t="s">
        <v>92</v>
      </c>
      <c r="B43" s="125" t="s">
        <v>396</v>
      </c>
      <c r="C43" s="103" t="s">
        <v>2</v>
      </c>
      <c r="D43" s="99" t="s">
        <v>273</v>
      </c>
      <c r="E43" s="99">
        <v>6507.36</v>
      </c>
      <c r="F43" s="99">
        <v>6507.36</v>
      </c>
      <c r="G43" s="99" t="s">
        <v>273</v>
      </c>
      <c r="H43" s="104">
        <v>0.2</v>
      </c>
      <c r="I43" s="105">
        <f>$J$7*H43</f>
        <v>0</v>
      </c>
      <c r="J43" s="143" t="s">
        <v>498</v>
      </c>
    </row>
    <row r="44" spans="1:10" ht="18" customHeight="1" thickBot="1">
      <c r="A44" s="102" t="s">
        <v>93</v>
      </c>
      <c r="B44" s="125" t="s">
        <v>397</v>
      </c>
      <c r="C44" s="103" t="s">
        <v>2</v>
      </c>
      <c r="D44" s="99">
        <v>7349.71</v>
      </c>
      <c r="E44" s="99" t="s">
        <v>273</v>
      </c>
      <c r="F44" s="99" t="s">
        <v>273</v>
      </c>
      <c r="G44" s="99" t="s">
        <v>273</v>
      </c>
      <c r="H44" s="104">
        <v>0.2</v>
      </c>
      <c r="I44" s="105">
        <f>$J$7*H44</f>
        <v>0</v>
      </c>
      <c r="J44" s="143" t="s">
        <v>498</v>
      </c>
    </row>
    <row r="45" spans="1:10" ht="18" customHeight="1" thickBot="1">
      <c r="A45" s="102" t="s">
        <v>366</v>
      </c>
      <c r="B45" s="125" t="s">
        <v>366</v>
      </c>
      <c r="C45" s="103" t="s">
        <v>173</v>
      </c>
      <c r="D45" s="99">
        <v>17534.95</v>
      </c>
      <c r="E45" s="99">
        <v>17534.95</v>
      </c>
      <c r="F45" s="99">
        <v>17534.95</v>
      </c>
      <c r="G45" s="99" t="s">
        <v>273</v>
      </c>
      <c r="H45" s="104">
        <v>0.25</v>
      </c>
      <c r="I45" s="105">
        <f>$J$7*H45</f>
        <v>0</v>
      </c>
      <c r="J45" s="143" t="s">
        <v>498</v>
      </c>
    </row>
    <row r="46" spans="1:10" ht="18" customHeight="1" thickBot="1">
      <c r="A46" s="102" t="s">
        <v>368</v>
      </c>
      <c r="B46" s="125" t="s">
        <v>368</v>
      </c>
      <c r="C46" s="103" t="s">
        <v>172</v>
      </c>
      <c r="D46" s="99">
        <v>20458.53</v>
      </c>
      <c r="E46" s="99">
        <v>20458.53</v>
      </c>
      <c r="F46" s="99">
        <v>20458.53</v>
      </c>
      <c r="G46" s="99" t="s">
        <v>273</v>
      </c>
      <c r="H46" s="104">
        <v>0.25</v>
      </c>
      <c r="I46" s="105">
        <f>$J$7*H46</f>
        <v>0</v>
      </c>
      <c r="J46" s="143" t="s">
        <v>498</v>
      </c>
    </row>
    <row r="47" spans="1:10" ht="18" customHeight="1" thickBot="1">
      <c r="A47" s="102" t="s">
        <v>367</v>
      </c>
      <c r="B47" s="125" t="s">
        <v>367</v>
      </c>
      <c r="C47" s="103" t="s">
        <v>33</v>
      </c>
      <c r="D47" s="99">
        <v>24049.86</v>
      </c>
      <c r="E47" s="99">
        <v>24049.86</v>
      </c>
      <c r="F47" s="99">
        <v>24049.86</v>
      </c>
      <c r="G47" s="99" t="s">
        <v>273</v>
      </c>
      <c r="H47" s="104">
        <v>0.25</v>
      </c>
      <c r="I47" s="105">
        <f>$J$7*H47</f>
        <v>0</v>
      </c>
      <c r="J47" s="143" t="s">
        <v>498</v>
      </c>
    </row>
    <row r="48" spans="1:10" ht="18" customHeight="1" thickBot="1">
      <c r="A48" s="102" t="s">
        <v>13</v>
      </c>
      <c r="B48" s="125" t="s">
        <v>398</v>
      </c>
      <c r="C48" s="103" t="s">
        <v>208</v>
      </c>
      <c r="D48" s="99">
        <v>5700.23</v>
      </c>
      <c r="E48" s="99">
        <v>5700.23</v>
      </c>
      <c r="F48" s="99">
        <v>5700.23</v>
      </c>
      <c r="G48" s="99" t="s">
        <v>273</v>
      </c>
      <c r="H48" s="104"/>
      <c r="I48" s="105"/>
      <c r="J48" s="143" t="s">
        <v>498</v>
      </c>
    </row>
    <row r="49" spans="1:10" ht="18" customHeight="1" thickBot="1">
      <c r="A49" s="102" t="s">
        <v>94</v>
      </c>
      <c r="B49" s="125" t="s">
        <v>399</v>
      </c>
      <c r="C49" s="103" t="s">
        <v>209</v>
      </c>
      <c r="D49" s="99">
        <v>6939.6</v>
      </c>
      <c r="E49" s="99">
        <v>6939.6</v>
      </c>
      <c r="F49" s="99">
        <v>6939.6</v>
      </c>
      <c r="G49" s="99" t="s">
        <v>273</v>
      </c>
      <c r="H49" s="104"/>
      <c r="I49" s="105"/>
      <c r="J49" s="143" t="s">
        <v>498</v>
      </c>
    </row>
    <row r="50" spans="1:10" ht="18" customHeight="1" thickBot="1">
      <c r="A50" s="102" t="s">
        <v>287</v>
      </c>
      <c r="B50" s="125" t="s">
        <v>287</v>
      </c>
      <c r="C50" s="103" t="s">
        <v>210</v>
      </c>
      <c r="D50" s="99">
        <v>5763.13</v>
      </c>
      <c r="E50" s="99">
        <v>5763.13</v>
      </c>
      <c r="F50" s="99">
        <v>5763.13</v>
      </c>
      <c r="G50" s="99" t="s">
        <v>273</v>
      </c>
      <c r="H50" s="104"/>
      <c r="I50" s="105"/>
      <c r="J50" s="143" t="s">
        <v>498</v>
      </c>
    </row>
    <row r="51" spans="1:10" ht="18" customHeight="1" thickBot="1">
      <c r="A51" s="102" t="s">
        <v>95</v>
      </c>
      <c r="B51" s="125" t="s">
        <v>400</v>
      </c>
      <c r="C51" s="103" t="s">
        <v>211</v>
      </c>
      <c r="D51" s="99">
        <v>3762.91</v>
      </c>
      <c r="E51" s="99" t="s">
        <v>273</v>
      </c>
      <c r="F51" s="99" t="s">
        <v>273</v>
      </c>
      <c r="G51" s="99" t="s">
        <v>273</v>
      </c>
      <c r="H51" s="104"/>
      <c r="I51" s="105"/>
      <c r="J51" s="143" t="s">
        <v>498</v>
      </c>
    </row>
    <row r="52" spans="1:10" ht="18" customHeight="1" thickBot="1">
      <c r="A52" s="102" t="s">
        <v>96</v>
      </c>
      <c r="B52" s="125" t="s">
        <v>401</v>
      </c>
      <c r="C52" s="103" t="s">
        <v>212</v>
      </c>
      <c r="D52" s="99">
        <v>2702.68</v>
      </c>
      <c r="E52" s="99" t="s">
        <v>273</v>
      </c>
      <c r="F52" s="99" t="s">
        <v>273</v>
      </c>
      <c r="G52" s="99" t="s">
        <v>273</v>
      </c>
      <c r="H52" s="104"/>
      <c r="I52" s="105"/>
      <c r="J52" s="143" t="s">
        <v>498</v>
      </c>
    </row>
    <row r="53" spans="1:10" ht="18" customHeight="1" thickBot="1">
      <c r="A53" s="102" t="s">
        <v>159</v>
      </c>
      <c r="B53" s="125" t="s">
        <v>402</v>
      </c>
      <c r="C53" s="103" t="s">
        <v>211</v>
      </c>
      <c r="D53" s="99">
        <v>3591.83</v>
      </c>
      <c r="E53" s="99">
        <v>3591.83</v>
      </c>
      <c r="F53" s="99">
        <v>3591.83</v>
      </c>
      <c r="G53" s="99">
        <v>3591.83</v>
      </c>
      <c r="H53" s="104"/>
      <c r="I53" s="105"/>
      <c r="J53" s="143" t="s">
        <v>498</v>
      </c>
    </row>
    <row r="54" spans="1:10" ht="18" customHeight="1" thickBot="1">
      <c r="A54" s="102" t="s">
        <v>97</v>
      </c>
      <c r="B54" s="125" t="s">
        <v>403</v>
      </c>
      <c r="C54" s="103" t="s">
        <v>34</v>
      </c>
      <c r="D54" s="99" t="s">
        <v>273</v>
      </c>
      <c r="E54" s="99" t="s">
        <v>273</v>
      </c>
      <c r="F54" s="99">
        <v>38585.75</v>
      </c>
      <c r="G54" s="99" t="s">
        <v>273</v>
      </c>
      <c r="H54" s="104"/>
      <c r="I54" s="105"/>
      <c r="J54" s="143" t="s">
        <v>498</v>
      </c>
    </row>
    <row r="55" spans="1:10" ht="18" customHeight="1" thickBot="1">
      <c r="A55" s="102" t="s">
        <v>98</v>
      </c>
      <c r="B55" s="125" t="s">
        <v>404</v>
      </c>
      <c r="C55" s="103" t="s">
        <v>35</v>
      </c>
      <c r="D55" s="99" t="s">
        <v>273</v>
      </c>
      <c r="E55" s="99" t="s">
        <v>273</v>
      </c>
      <c r="F55" s="99">
        <v>43277.57</v>
      </c>
      <c r="G55" s="99" t="s">
        <v>273</v>
      </c>
      <c r="H55" s="104"/>
      <c r="I55" s="105"/>
      <c r="J55" s="143" t="s">
        <v>498</v>
      </c>
    </row>
    <row r="56" spans="1:10" ht="18" customHeight="1" thickBot="1">
      <c r="A56" s="102" t="s">
        <v>99</v>
      </c>
      <c r="B56" s="125" t="s">
        <v>405</v>
      </c>
      <c r="C56" s="103" t="s">
        <v>37</v>
      </c>
      <c r="D56" s="99" t="s">
        <v>273</v>
      </c>
      <c r="E56" s="99" t="s">
        <v>273</v>
      </c>
      <c r="F56" s="99" t="s">
        <v>273</v>
      </c>
      <c r="G56" s="99">
        <v>18372.78</v>
      </c>
      <c r="H56" s="104">
        <v>2</v>
      </c>
      <c r="I56" s="105">
        <f aca="true" t="shared" si="1" ref="I56:I63">$J$7*H56</f>
        <v>0</v>
      </c>
      <c r="J56" s="143" t="s">
        <v>498</v>
      </c>
    </row>
    <row r="57" spans="1:10" ht="18" customHeight="1" thickBot="1">
      <c r="A57" s="102" t="s">
        <v>100</v>
      </c>
      <c r="B57" s="125" t="s">
        <v>406</v>
      </c>
      <c r="C57" s="103" t="s">
        <v>36</v>
      </c>
      <c r="D57" s="99" t="s">
        <v>273</v>
      </c>
      <c r="E57" s="99">
        <v>8695.27</v>
      </c>
      <c r="F57" s="99">
        <v>8695.27</v>
      </c>
      <c r="G57" s="99" t="s">
        <v>273</v>
      </c>
      <c r="H57" s="104">
        <v>0.75</v>
      </c>
      <c r="I57" s="105">
        <f t="shared" si="1"/>
        <v>0</v>
      </c>
      <c r="J57" s="143" t="s">
        <v>498</v>
      </c>
    </row>
    <row r="58" spans="1:10" ht="18" customHeight="1" thickBot="1">
      <c r="A58" s="102" t="s">
        <v>288</v>
      </c>
      <c r="B58" s="125" t="s">
        <v>407</v>
      </c>
      <c r="C58" s="103" t="s">
        <v>37</v>
      </c>
      <c r="D58" s="99" t="s">
        <v>273</v>
      </c>
      <c r="E58" s="99">
        <v>17599.87</v>
      </c>
      <c r="F58" s="99">
        <v>17599.87</v>
      </c>
      <c r="G58" s="99" t="s">
        <v>273</v>
      </c>
      <c r="H58" s="104">
        <v>0.75</v>
      </c>
      <c r="I58" s="105">
        <f t="shared" si="1"/>
        <v>0</v>
      </c>
      <c r="J58" s="143" t="s">
        <v>498</v>
      </c>
    </row>
    <row r="59" spans="1:10" ht="18" customHeight="1" thickBot="1">
      <c r="A59" s="102" t="s">
        <v>101</v>
      </c>
      <c r="B59" s="125" t="s">
        <v>408</v>
      </c>
      <c r="C59" s="103" t="s">
        <v>38</v>
      </c>
      <c r="D59" s="99" t="s">
        <v>273</v>
      </c>
      <c r="E59" s="99">
        <v>9334.83</v>
      </c>
      <c r="F59" s="99">
        <v>9334.83</v>
      </c>
      <c r="G59" s="99" t="s">
        <v>273</v>
      </c>
      <c r="H59" s="104">
        <v>0.75</v>
      </c>
      <c r="I59" s="105">
        <f t="shared" si="1"/>
        <v>0</v>
      </c>
      <c r="J59" s="143" t="s">
        <v>498</v>
      </c>
    </row>
    <row r="60" spans="1:10" ht="18" customHeight="1" thickBot="1">
      <c r="A60" s="102" t="s">
        <v>102</v>
      </c>
      <c r="B60" s="125" t="s">
        <v>409</v>
      </c>
      <c r="C60" s="103" t="s">
        <v>36</v>
      </c>
      <c r="D60" s="99">
        <v>8125.14</v>
      </c>
      <c r="E60" s="99" t="s">
        <v>273</v>
      </c>
      <c r="F60" s="99" t="s">
        <v>273</v>
      </c>
      <c r="G60" s="99" t="s">
        <v>273</v>
      </c>
      <c r="H60" s="104">
        <v>1</v>
      </c>
      <c r="I60" s="105">
        <f t="shared" si="1"/>
        <v>0</v>
      </c>
      <c r="J60" s="143" t="s">
        <v>498</v>
      </c>
    </row>
    <row r="61" spans="1:10" ht="18" customHeight="1" thickBot="1">
      <c r="A61" s="102" t="s">
        <v>103</v>
      </c>
      <c r="B61" s="125" t="s">
        <v>410</v>
      </c>
      <c r="C61" s="103" t="s">
        <v>37</v>
      </c>
      <c r="D61" s="99">
        <v>16260.85</v>
      </c>
      <c r="E61" s="99" t="s">
        <v>273</v>
      </c>
      <c r="F61" s="99" t="s">
        <v>273</v>
      </c>
      <c r="G61" s="99" t="s">
        <v>273</v>
      </c>
      <c r="H61" s="104">
        <v>1</v>
      </c>
      <c r="I61" s="105">
        <f t="shared" si="1"/>
        <v>0</v>
      </c>
      <c r="J61" s="143" t="s">
        <v>498</v>
      </c>
    </row>
    <row r="62" spans="1:10" ht="18" customHeight="1" thickBot="1">
      <c r="A62" s="102" t="s">
        <v>104</v>
      </c>
      <c r="B62" s="125" t="s">
        <v>411</v>
      </c>
      <c r="C62" s="103" t="s">
        <v>38</v>
      </c>
      <c r="D62" s="99">
        <v>8136.22</v>
      </c>
      <c r="E62" s="99" t="s">
        <v>273</v>
      </c>
      <c r="F62" s="99" t="s">
        <v>273</v>
      </c>
      <c r="G62" s="99" t="s">
        <v>273</v>
      </c>
      <c r="H62" s="104">
        <v>1</v>
      </c>
      <c r="I62" s="105">
        <f t="shared" si="1"/>
        <v>0</v>
      </c>
      <c r="J62" s="143" t="s">
        <v>498</v>
      </c>
    </row>
    <row r="63" spans="1:10" ht="18" customHeight="1" thickBot="1">
      <c r="A63" s="102" t="s">
        <v>289</v>
      </c>
      <c r="B63" s="125" t="s">
        <v>412</v>
      </c>
      <c r="C63" s="103" t="s">
        <v>77</v>
      </c>
      <c r="D63" s="99">
        <v>8936.29</v>
      </c>
      <c r="E63" s="99" t="s">
        <v>273</v>
      </c>
      <c r="F63" s="99" t="s">
        <v>273</v>
      </c>
      <c r="G63" s="99" t="s">
        <v>273</v>
      </c>
      <c r="H63" s="104">
        <v>1.3</v>
      </c>
      <c r="I63" s="105">
        <f t="shared" si="1"/>
        <v>0</v>
      </c>
      <c r="J63" s="143" t="s">
        <v>498</v>
      </c>
    </row>
    <row r="64" spans="1:10" ht="18" customHeight="1" thickBot="1">
      <c r="A64" s="106" t="s">
        <v>189</v>
      </c>
      <c r="B64" s="125" t="s">
        <v>413</v>
      </c>
      <c r="C64" s="107" t="s">
        <v>171</v>
      </c>
      <c r="D64" s="99">
        <v>85.04</v>
      </c>
      <c r="E64" s="99">
        <v>85.04</v>
      </c>
      <c r="F64" s="99">
        <v>85.04</v>
      </c>
      <c r="G64" s="99">
        <v>85.04</v>
      </c>
      <c r="H64" s="108"/>
      <c r="I64" s="109"/>
      <c r="J64" s="143" t="s">
        <v>498</v>
      </c>
    </row>
    <row r="65" spans="1:10" ht="18" customHeight="1" thickBot="1">
      <c r="A65" s="86" t="s">
        <v>273</v>
      </c>
      <c r="B65" s="126" t="s">
        <v>273</v>
      </c>
      <c r="C65" s="87" t="s">
        <v>168</v>
      </c>
      <c r="D65" s="93" t="s">
        <v>273</v>
      </c>
      <c r="E65" s="93" t="s">
        <v>273</v>
      </c>
      <c r="F65" s="93" t="s">
        <v>273</v>
      </c>
      <c r="G65" s="93" t="s">
        <v>273</v>
      </c>
      <c r="H65" s="90"/>
      <c r="I65" s="91"/>
      <c r="J65" s="144"/>
    </row>
    <row r="66" spans="1:10" ht="18" customHeight="1" thickBot="1">
      <c r="A66" s="42" t="s">
        <v>105</v>
      </c>
      <c r="B66" s="125" t="s">
        <v>414</v>
      </c>
      <c r="C66" s="43" t="s">
        <v>39</v>
      </c>
      <c r="D66" s="99">
        <v>734.16</v>
      </c>
      <c r="E66" s="99">
        <v>734.16</v>
      </c>
      <c r="F66" s="99">
        <v>734.16</v>
      </c>
      <c r="G66" s="30" t="s">
        <v>273</v>
      </c>
      <c r="H66" s="44"/>
      <c r="I66" s="45"/>
      <c r="J66" s="143" t="s">
        <v>498</v>
      </c>
    </row>
    <row r="67" spans="1:10" ht="18" customHeight="1" thickBot="1">
      <c r="A67" s="31" t="s">
        <v>106</v>
      </c>
      <c r="B67" s="125" t="s">
        <v>415</v>
      </c>
      <c r="C67" s="32" t="s">
        <v>40</v>
      </c>
      <c r="D67" s="99">
        <v>848.4</v>
      </c>
      <c r="E67" s="99">
        <v>848.4</v>
      </c>
      <c r="F67" s="99">
        <v>848.4</v>
      </c>
      <c r="G67" s="30" t="s">
        <v>273</v>
      </c>
      <c r="H67" s="33"/>
      <c r="I67" s="34"/>
      <c r="J67" s="143" t="s">
        <v>498</v>
      </c>
    </row>
    <row r="68" spans="1:10" ht="18" customHeight="1" thickBot="1">
      <c r="A68" s="31" t="s">
        <v>107</v>
      </c>
      <c r="B68" s="125" t="s">
        <v>416</v>
      </c>
      <c r="C68" s="32" t="s">
        <v>41</v>
      </c>
      <c r="D68" s="99">
        <v>806.62</v>
      </c>
      <c r="E68" s="99">
        <v>806.62</v>
      </c>
      <c r="F68" s="99">
        <v>806.62</v>
      </c>
      <c r="G68" s="30" t="s">
        <v>273</v>
      </c>
      <c r="H68" s="33"/>
      <c r="I68" s="34"/>
      <c r="J68" s="143" t="s">
        <v>498</v>
      </c>
    </row>
    <row r="69" spans="1:10" ht="18" customHeight="1" thickBot="1">
      <c r="A69" s="31" t="s">
        <v>108</v>
      </c>
      <c r="B69" s="125" t="s">
        <v>417</v>
      </c>
      <c r="C69" s="35" t="s">
        <v>42</v>
      </c>
      <c r="D69" s="99">
        <v>545.47</v>
      </c>
      <c r="E69" s="99">
        <v>545.47</v>
      </c>
      <c r="F69" s="99">
        <v>545.47</v>
      </c>
      <c r="G69" s="30" t="s">
        <v>273</v>
      </c>
      <c r="H69" s="33"/>
      <c r="I69" s="34"/>
      <c r="J69" s="143" t="s">
        <v>498</v>
      </c>
    </row>
    <row r="70" spans="1:10" ht="18" customHeight="1" thickBot="1">
      <c r="A70" s="31" t="s">
        <v>14</v>
      </c>
      <c r="B70" s="125" t="s">
        <v>418</v>
      </c>
      <c r="C70" s="35" t="s">
        <v>45</v>
      </c>
      <c r="D70" s="99">
        <v>589.75</v>
      </c>
      <c r="E70" s="99">
        <v>589.75</v>
      </c>
      <c r="F70" s="99">
        <v>589.75</v>
      </c>
      <c r="G70" s="30" t="s">
        <v>273</v>
      </c>
      <c r="H70" s="33"/>
      <c r="I70" s="34"/>
      <c r="J70" s="143" t="s">
        <v>498</v>
      </c>
    </row>
    <row r="71" spans="1:10" ht="18" customHeight="1" thickBot="1">
      <c r="A71" s="31" t="s">
        <v>109</v>
      </c>
      <c r="B71" s="125" t="s">
        <v>419</v>
      </c>
      <c r="C71" s="35" t="s">
        <v>43</v>
      </c>
      <c r="D71" s="30" t="s">
        <v>273</v>
      </c>
      <c r="E71" s="30" t="s">
        <v>273</v>
      </c>
      <c r="F71" s="30" t="s">
        <v>273</v>
      </c>
      <c r="G71" s="99">
        <v>605.35</v>
      </c>
      <c r="H71" s="33"/>
      <c r="I71" s="34"/>
      <c r="J71" s="143" t="s">
        <v>498</v>
      </c>
    </row>
    <row r="72" spans="1:10" ht="18" customHeight="1" thickBot="1">
      <c r="A72" s="31" t="s">
        <v>110</v>
      </c>
      <c r="B72" s="125" t="s">
        <v>420</v>
      </c>
      <c r="C72" s="35" t="s">
        <v>44</v>
      </c>
      <c r="D72" s="30" t="s">
        <v>273</v>
      </c>
      <c r="E72" s="30" t="s">
        <v>273</v>
      </c>
      <c r="F72" s="30" t="s">
        <v>273</v>
      </c>
      <c r="G72" s="99">
        <v>780.46</v>
      </c>
      <c r="H72" s="33"/>
      <c r="I72" s="34"/>
      <c r="J72" s="143" t="s">
        <v>498</v>
      </c>
    </row>
    <row r="73" spans="1:10" ht="18" customHeight="1" thickBot="1">
      <c r="A73" s="31" t="s">
        <v>111</v>
      </c>
      <c r="B73" s="125" t="s">
        <v>421</v>
      </c>
      <c r="C73" s="46" t="s">
        <v>46</v>
      </c>
      <c r="D73" s="30" t="s">
        <v>273</v>
      </c>
      <c r="E73" s="30" t="s">
        <v>273</v>
      </c>
      <c r="F73" s="30" t="s">
        <v>273</v>
      </c>
      <c r="G73" s="99">
        <v>933.93</v>
      </c>
      <c r="H73" s="33"/>
      <c r="I73" s="34"/>
      <c r="J73" s="143" t="s">
        <v>498</v>
      </c>
    </row>
    <row r="74" spans="1:10" ht="18" customHeight="1" thickBot="1">
      <c r="A74" s="31" t="s">
        <v>312</v>
      </c>
      <c r="B74" s="125" t="s">
        <v>312</v>
      </c>
      <c r="C74" s="36" t="s">
        <v>333</v>
      </c>
      <c r="D74" s="99">
        <v>22109.02</v>
      </c>
      <c r="E74" s="99">
        <v>22109.02</v>
      </c>
      <c r="F74" s="99">
        <v>22109.02</v>
      </c>
      <c r="G74" s="99">
        <v>22109.02</v>
      </c>
      <c r="H74" s="33"/>
      <c r="I74" s="34"/>
      <c r="J74" s="143" t="s">
        <v>498</v>
      </c>
    </row>
    <row r="75" spans="1:10" ht="18" customHeight="1" thickBot="1">
      <c r="A75" s="31" t="s">
        <v>313</v>
      </c>
      <c r="B75" s="125" t="s">
        <v>313</v>
      </c>
      <c r="C75" s="36" t="s">
        <v>334</v>
      </c>
      <c r="D75" s="99">
        <v>26322.8</v>
      </c>
      <c r="E75" s="99">
        <v>26322.8</v>
      </c>
      <c r="F75" s="99">
        <v>26322.8</v>
      </c>
      <c r="G75" s="99">
        <v>26322.8</v>
      </c>
      <c r="H75" s="33"/>
      <c r="I75" s="34"/>
      <c r="J75" s="143" t="s">
        <v>498</v>
      </c>
    </row>
    <row r="76" spans="1:10" ht="18" customHeight="1" thickBot="1">
      <c r="A76" s="31" t="s">
        <v>112</v>
      </c>
      <c r="B76" s="125" t="s">
        <v>422</v>
      </c>
      <c r="C76" s="36" t="s">
        <v>47</v>
      </c>
      <c r="D76" s="99">
        <v>6057.51</v>
      </c>
      <c r="E76" s="99">
        <v>6057.51</v>
      </c>
      <c r="F76" s="99">
        <v>6057.51</v>
      </c>
      <c r="G76" s="30" t="s">
        <v>273</v>
      </c>
      <c r="H76" s="33"/>
      <c r="I76" s="34"/>
      <c r="J76" s="143" t="s">
        <v>498</v>
      </c>
    </row>
    <row r="77" spans="1:10" ht="18" customHeight="1" thickBot="1">
      <c r="A77" s="31" t="s">
        <v>113</v>
      </c>
      <c r="B77" s="125" t="s">
        <v>423</v>
      </c>
      <c r="C77" s="47" t="s">
        <v>48</v>
      </c>
      <c r="D77" s="99">
        <v>8246.42</v>
      </c>
      <c r="E77" s="99">
        <v>8246.42</v>
      </c>
      <c r="F77" s="99">
        <v>8246.42</v>
      </c>
      <c r="G77" s="30" t="s">
        <v>273</v>
      </c>
      <c r="H77" s="33"/>
      <c r="I77" s="34"/>
      <c r="J77" s="143" t="s">
        <v>498</v>
      </c>
    </row>
    <row r="78" spans="1:10" ht="18" customHeight="1" thickBot="1">
      <c r="A78" s="31" t="s">
        <v>114</v>
      </c>
      <c r="B78" s="125" t="s">
        <v>424</v>
      </c>
      <c r="C78" s="36" t="s">
        <v>49</v>
      </c>
      <c r="D78" s="30" t="s">
        <v>273</v>
      </c>
      <c r="E78" s="30" t="s">
        <v>273</v>
      </c>
      <c r="F78" s="30" t="s">
        <v>273</v>
      </c>
      <c r="G78" s="99">
        <v>8850.76</v>
      </c>
      <c r="H78" s="33"/>
      <c r="I78" s="34"/>
      <c r="J78" s="143" t="s">
        <v>498</v>
      </c>
    </row>
    <row r="79" spans="1:10" ht="18" customHeight="1" thickBot="1">
      <c r="A79" s="31" t="s">
        <v>115</v>
      </c>
      <c r="B79" s="125" t="s">
        <v>425</v>
      </c>
      <c r="C79" s="35" t="s">
        <v>50</v>
      </c>
      <c r="D79" s="99">
        <v>8488.96</v>
      </c>
      <c r="E79" s="99">
        <v>8488.96</v>
      </c>
      <c r="F79" s="99">
        <v>8488.96</v>
      </c>
      <c r="G79" s="99">
        <v>8488.96</v>
      </c>
      <c r="H79" s="33"/>
      <c r="I79" s="34"/>
      <c r="J79" s="143" t="s">
        <v>498</v>
      </c>
    </row>
    <row r="80" spans="1:10" ht="18" customHeight="1" thickBot="1">
      <c r="A80" s="31" t="s">
        <v>116</v>
      </c>
      <c r="B80" s="125" t="s">
        <v>426</v>
      </c>
      <c r="C80" s="35" t="s">
        <v>51</v>
      </c>
      <c r="D80" s="99">
        <v>8246.91</v>
      </c>
      <c r="E80" s="99">
        <v>8246.91</v>
      </c>
      <c r="F80" s="99">
        <v>8246.91</v>
      </c>
      <c r="G80" s="30" t="s">
        <v>273</v>
      </c>
      <c r="H80" s="33"/>
      <c r="I80" s="34"/>
      <c r="J80" s="143" t="s">
        <v>498</v>
      </c>
    </row>
    <row r="81" spans="1:10" ht="18" customHeight="1" thickBot="1">
      <c r="A81" s="31" t="s">
        <v>117</v>
      </c>
      <c r="B81" s="125" t="s">
        <v>427</v>
      </c>
      <c r="C81" s="35" t="s">
        <v>52</v>
      </c>
      <c r="D81" s="99">
        <v>6222.55</v>
      </c>
      <c r="E81" s="99">
        <v>6222.55</v>
      </c>
      <c r="F81" s="99">
        <v>6222.55</v>
      </c>
      <c r="G81" s="99">
        <v>6222.55</v>
      </c>
      <c r="H81" s="33"/>
      <c r="I81" s="34"/>
      <c r="J81" s="143" t="s">
        <v>498</v>
      </c>
    </row>
    <row r="82" spans="1:10" ht="18" customHeight="1" thickBot="1">
      <c r="A82" s="31" t="s">
        <v>118</v>
      </c>
      <c r="B82" s="125" t="s">
        <v>428</v>
      </c>
      <c r="C82" s="48" t="s">
        <v>53</v>
      </c>
      <c r="D82" s="99">
        <v>8050.67</v>
      </c>
      <c r="E82" s="99">
        <v>8050.67</v>
      </c>
      <c r="F82" s="99">
        <v>8050.67</v>
      </c>
      <c r="G82" s="30" t="s">
        <v>273</v>
      </c>
      <c r="H82" s="33"/>
      <c r="I82" s="34"/>
      <c r="J82" s="143" t="s">
        <v>498</v>
      </c>
    </row>
    <row r="83" spans="1:10" ht="18" customHeight="1" thickBot="1">
      <c r="A83" s="31" t="s">
        <v>314</v>
      </c>
      <c r="B83" s="125" t="s">
        <v>429</v>
      </c>
      <c r="C83" s="36" t="s">
        <v>335</v>
      </c>
      <c r="D83" s="99">
        <v>7849.4</v>
      </c>
      <c r="E83" s="99">
        <v>7849.4</v>
      </c>
      <c r="F83" s="99">
        <v>7849.4</v>
      </c>
      <c r="G83" s="99">
        <v>7849.4</v>
      </c>
      <c r="H83" s="33"/>
      <c r="I83" s="34"/>
      <c r="J83" s="143" t="s">
        <v>498</v>
      </c>
    </row>
    <row r="84" spans="1:10" ht="18" customHeight="1" thickBot="1">
      <c r="A84" s="31" t="s">
        <v>315</v>
      </c>
      <c r="B84" s="125" t="s">
        <v>430</v>
      </c>
      <c r="C84" s="36" t="s">
        <v>337</v>
      </c>
      <c r="D84" s="99">
        <v>7493.63</v>
      </c>
      <c r="E84" s="99">
        <v>7493.63</v>
      </c>
      <c r="F84" s="99">
        <v>7493.63</v>
      </c>
      <c r="G84" s="30" t="s">
        <v>273</v>
      </c>
      <c r="H84" s="33"/>
      <c r="I84" s="34"/>
      <c r="J84" s="143" t="s">
        <v>498</v>
      </c>
    </row>
    <row r="85" spans="1:10" ht="18" customHeight="1" thickBot="1">
      <c r="A85" s="31" t="s">
        <v>162</v>
      </c>
      <c r="B85" s="125" t="s">
        <v>431</v>
      </c>
      <c r="C85" s="35" t="s">
        <v>54</v>
      </c>
      <c r="D85" s="99">
        <v>9297.6</v>
      </c>
      <c r="E85" s="99">
        <v>9297.6</v>
      </c>
      <c r="F85" s="99">
        <v>9297.6</v>
      </c>
      <c r="G85" s="99">
        <v>9297.6</v>
      </c>
      <c r="H85" s="33"/>
      <c r="I85" s="34"/>
      <c r="J85" s="143" t="s">
        <v>498</v>
      </c>
    </row>
    <row r="86" spans="1:10" ht="18" customHeight="1" thickBot="1">
      <c r="A86" s="31" t="s">
        <v>290</v>
      </c>
      <c r="B86" s="125" t="s">
        <v>432</v>
      </c>
      <c r="C86" s="35" t="s">
        <v>55</v>
      </c>
      <c r="D86" s="99">
        <v>7275.74</v>
      </c>
      <c r="E86" s="99">
        <v>7275.74</v>
      </c>
      <c r="F86" s="99">
        <v>7275.74</v>
      </c>
      <c r="G86" s="30" t="s">
        <v>273</v>
      </c>
      <c r="H86" s="33"/>
      <c r="I86" s="34"/>
      <c r="J86" s="143" t="s">
        <v>498</v>
      </c>
    </row>
    <row r="87" spans="1:10" ht="18" customHeight="1" thickBot="1">
      <c r="A87" s="49" t="s">
        <v>365</v>
      </c>
      <c r="B87" s="125" t="s">
        <v>365</v>
      </c>
      <c r="C87" s="35" t="s">
        <v>336</v>
      </c>
      <c r="D87" s="99">
        <v>10386.51</v>
      </c>
      <c r="E87" s="99">
        <v>10386.51</v>
      </c>
      <c r="F87" s="99">
        <v>10386.51</v>
      </c>
      <c r="G87" s="99">
        <v>10386.51</v>
      </c>
      <c r="H87" s="50"/>
      <c r="I87" s="40"/>
      <c r="J87" s="143" t="s">
        <v>498</v>
      </c>
    </row>
    <row r="88" spans="1:10" ht="18" customHeight="1" thickBot="1">
      <c r="A88" s="31" t="s">
        <v>291</v>
      </c>
      <c r="B88" s="125" t="s">
        <v>291</v>
      </c>
      <c r="C88" s="35" t="s">
        <v>188</v>
      </c>
      <c r="D88" s="99">
        <v>6652.29</v>
      </c>
      <c r="E88" s="99">
        <v>6652.29</v>
      </c>
      <c r="F88" s="99">
        <v>6652.29</v>
      </c>
      <c r="G88" s="30" t="s">
        <v>273</v>
      </c>
      <c r="H88" s="33">
        <v>0.2</v>
      </c>
      <c r="I88" s="34">
        <f aca="true" t="shared" si="2" ref="I88:I95">$J$7*H88</f>
        <v>0</v>
      </c>
      <c r="J88" s="143" t="s">
        <v>498</v>
      </c>
    </row>
    <row r="89" spans="1:10" ht="18" customHeight="1" thickBot="1">
      <c r="A89" s="31" t="s">
        <v>317</v>
      </c>
      <c r="B89" s="125" t="s">
        <v>317</v>
      </c>
      <c r="C89" s="36" t="s">
        <v>339</v>
      </c>
      <c r="D89" s="99">
        <v>5746.02</v>
      </c>
      <c r="E89" s="99">
        <v>5746.02</v>
      </c>
      <c r="F89" s="99">
        <v>5746.02</v>
      </c>
      <c r="G89" s="30" t="s">
        <v>273</v>
      </c>
      <c r="H89" s="33">
        <v>0.2</v>
      </c>
      <c r="I89" s="34">
        <f t="shared" si="2"/>
        <v>0</v>
      </c>
      <c r="J89" s="143" t="s">
        <v>498</v>
      </c>
    </row>
    <row r="90" spans="1:10" ht="18" customHeight="1" thickBot="1">
      <c r="A90" s="31" t="s">
        <v>316</v>
      </c>
      <c r="B90" s="125" t="s">
        <v>433</v>
      </c>
      <c r="C90" s="36" t="s">
        <v>338</v>
      </c>
      <c r="D90" s="99">
        <v>10666.8</v>
      </c>
      <c r="E90" s="30" t="s">
        <v>273</v>
      </c>
      <c r="F90" s="30" t="s">
        <v>273</v>
      </c>
      <c r="G90" s="30" t="s">
        <v>273</v>
      </c>
      <c r="H90" s="33">
        <v>0.8</v>
      </c>
      <c r="I90" s="34">
        <f t="shared" si="2"/>
        <v>0</v>
      </c>
      <c r="J90" s="143" t="s">
        <v>498</v>
      </c>
    </row>
    <row r="91" spans="1:10" ht="18" customHeight="1" thickBot="1">
      <c r="A91" s="31" t="s">
        <v>119</v>
      </c>
      <c r="B91" s="125" t="s">
        <v>434</v>
      </c>
      <c r="C91" s="35" t="s">
        <v>56</v>
      </c>
      <c r="D91" s="99">
        <v>9556.24</v>
      </c>
      <c r="E91" s="30" t="s">
        <v>273</v>
      </c>
      <c r="F91" s="30" t="s">
        <v>273</v>
      </c>
      <c r="G91" s="30" t="s">
        <v>273</v>
      </c>
      <c r="H91" s="33">
        <v>0.7</v>
      </c>
      <c r="I91" s="34">
        <f t="shared" si="2"/>
        <v>0</v>
      </c>
      <c r="J91" s="143" t="s">
        <v>498</v>
      </c>
    </row>
    <row r="92" spans="1:10" ht="18" customHeight="1" thickBot="1">
      <c r="A92" s="31" t="s">
        <v>120</v>
      </c>
      <c r="B92" s="125" t="s">
        <v>435</v>
      </c>
      <c r="C92" s="35" t="s">
        <v>57</v>
      </c>
      <c r="D92" s="99">
        <v>10056.42</v>
      </c>
      <c r="E92" s="30" t="s">
        <v>273</v>
      </c>
      <c r="F92" s="30" t="s">
        <v>273</v>
      </c>
      <c r="G92" s="30" t="s">
        <v>273</v>
      </c>
      <c r="H92" s="33">
        <v>0.6</v>
      </c>
      <c r="I92" s="34">
        <f t="shared" si="2"/>
        <v>0</v>
      </c>
      <c r="J92" s="143" t="s">
        <v>498</v>
      </c>
    </row>
    <row r="93" spans="1:10" ht="18" customHeight="1" thickBot="1">
      <c r="A93" s="31" t="s">
        <v>121</v>
      </c>
      <c r="B93" s="125" t="s">
        <v>436</v>
      </c>
      <c r="C93" s="35" t="s">
        <v>178</v>
      </c>
      <c r="D93" s="99">
        <v>32083.42</v>
      </c>
      <c r="E93" s="30" t="s">
        <v>273</v>
      </c>
      <c r="F93" s="30" t="s">
        <v>273</v>
      </c>
      <c r="G93" s="30" t="s">
        <v>273</v>
      </c>
      <c r="H93" s="33">
        <v>2.4</v>
      </c>
      <c r="I93" s="34">
        <f t="shared" si="2"/>
        <v>0</v>
      </c>
      <c r="J93" s="143" t="s">
        <v>498</v>
      </c>
    </row>
    <row r="94" spans="1:10" ht="18" customHeight="1" thickBot="1">
      <c r="A94" s="31" t="s">
        <v>318</v>
      </c>
      <c r="B94" s="125" t="s">
        <v>437</v>
      </c>
      <c r="C94" s="36" t="s">
        <v>340</v>
      </c>
      <c r="D94" s="99">
        <v>6616.56</v>
      </c>
      <c r="E94" s="30" t="s">
        <v>273</v>
      </c>
      <c r="F94" s="30" t="s">
        <v>273</v>
      </c>
      <c r="G94" s="30" t="s">
        <v>273</v>
      </c>
      <c r="H94" s="33">
        <v>0.9</v>
      </c>
      <c r="I94" s="34">
        <f t="shared" si="2"/>
        <v>0</v>
      </c>
      <c r="J94" s="143" t="s">
        <v>498</v>
      </c>
    </row>
    <row r="95" spans="1:10" ht="18" customHeight="1" thickBot="1">
      <c r="A95" s="31" t="s">
        <v>319</v>
      </c>
      <c r="B95" s="125" t="s">
        <v>438</v>
      </c>
      <c r="C95" s="36" t="s">
        <v>341</v>
      </c>
      <c r="D95" s="99">
        <v>6616.56</v>
      </c>
      <c r="E95" s="30" t="s">
        <v>273</v>
      </c>
      <c r="F95" s="30" t="s">
        <v>273</v>
      </c>
      <c r="G95" s="30" t="s">
        <v>273</v>
      </c>
      <c r="H95" s="33">
        <v>0.9</v>
      </c>
      <c r="I95" s="34">
        <f t="shared" si="2"/>
        <v>0</v>
      </c>
      <c r="J95" s="143" t="s">
        <v>498</v>
      </c>
    </row>
    <row r="96" spans="1:10" ht="18" customHeight="1" thickBot="1">
      <c r="A96" s="31" t="s">
        <v>122</v>
      </c>
      <c r="B96" s="125" t="s">
        <v>439</v>
      </c>
      <c r="C96" s="35" t="s">
        <v>58</v>
      </c>
      <c r="D96" s="99">
        <v>1385.31</v>
      </c>
      <c r="E96" s="99">
        <v>1385.31</v>
      </c>
      <c r="F96" s="99">
        <v>1385.31</v>
      </c>
      <c r="G96" s="99">
        <v>1385.31</v>
      </c>
      <c r="H96" s="33"/>
      <c r="I96" s="34"/>
      <c r="J96" s="143" t="s">
        <v>498</v>
      </c>
    </row>
    <row r="97" spans="1:10" ht="18" customHeight="1" thickBot="1">
      <c r="A97" s="31" t="s">
        <v>123</v>
      </c>
      <c r="B97" s="125" t="s">
        <v>440</v>
      </c>
      <c r="C97" s="35" t="s">
        <v>59</v>
      </c>
      <c r="D97" s="99">
        <v>1385.31</v>
      </c>
      <c r="E97" s="99">
        <v>1385.31</v>
      </c>
      <c r="F97" s="99">
        <v>1385.31</v>
      </c>
      <c r="G97" s="99">
        <v>1385.31</v>
      </c>
      <c r="H97" s="33"/>
      <c r="I97" s="34"/>
      <c r="J97" s="143" t="s">
        <v>498</v>
      </c>
    </row>
    <row r="98" spans="1:10" ht="18" customHeight="1" thickBot="1">
      <c r="A98" s="51" t="s">
        <v>124</v>
      </c>
      <c r="B98" s="125" t="s">
        <v>441</v>
      </c>
      <c r="C98" s="35" t="s">
        <v>60</v>
      </c>
      <c r="D98" s="99">
        <v>12024.93</v>
      </c>
      <c r="E98" s="30" t="s">
        <v>273</v>
      </c>
      <c r="F98" s="30" t="s">
        <v>273</v>
      </c>
      <c r="G98" s="30" t="s">
        <v>273</v>
      </c>
      <c r="H98" s="33">
        <v>0.8</v>
      </c>
      <c r="I98" s="34">
        <f>$J$7*H98</f>
        <v>0</v>
      </c>
      <c r="J98" s="143" t="s">
        <v>498</v>
      </c>
    </row>
    <row r="99" spans="1:10" ht="18" customHeight="1" thickBot="1">
      <c r="A99" s="31" t="s">
        <v>125</v>
      </c>
      <c r="B99" s="125" t="s">
        <v>442</v>
      </c>
      <c r="C99" s="35" t="s">
        <v>61</v>
      </c>
      <c r="D99" s="99">
        <v>1841.71</v>
      </c>
      <c r="E99" s="99">
        <v>1841.71</v>
      </c>
      <c r="F99" s="99">
        <v>1841.71</v>
      </c>
      <c r="G99" s="30" t="s">
        <v>273</v>
      </c>
      <c r="H99" s="33">
        <v>0.2</v>
      </c>
      <c r="I99" s="34">
        <f>$J$7*H99</f>
        <v>0</v>
      </c>
      <c r="J99" s="143" t="s">
        <v>498</v>
      </c>
    </row>
    <row r="100" spans="1:10" ht="18" customHeight="1" thickBot="1">
      <c r="A100" s="31" t="s">
        <v>320</v>
      </c>
      <c r="B100" s="125" t="s">
        <v>443</v>
      </c>
      <c r="C100" s="36" t="s">
        <v>342</v>
      </c>
      <c r="D100" s="99">
        <v>3832.86</v>
      </c>
      <c r="E100" s="99">
        <v>3832.86</v>
      </c>
      <c r="F100" s="99">
        <v>3832.86</v>
      </c>
      <c r="G100" s="99">
        <v>3832.86</v>
      </c>
      <c r="H100" s="33">
        <v>0.5</v>
      </c>
      <c r="I100" s="34">
        <f aca="true" t="shared" si="3" ref="I100:I112">$J$7*H100</f>
        <v>0</v>
      </c>
      <c r="J100" s="143" t="s">
        <v>498</v>
      </c>
    </row>
    <row r="101" spans="1:10" ht="18" customHeight="1" thickBot="1">
      <c r="A101" s="31" t="s">
        <v>321</v>
      </c>
      <c r="B101" s="125" t="s">
        <v>321</v>
      </c>
      <c r="C101" s="36" t="s">
        <v>343</v>
      </c>
      <c r="D101" s="99">
        <v>1796.42</v>
      </c>
      <c r="E101" s="99">
        <v>1796.42</v>
      </c>
      <c r="F101" s="99">
        <v>1796.42</v>
      </c>
      <c r="G101" s="99">
        <v>1796.42</v>
      </c>
      <c r="H101" s="33">
        <v>0.25</v>
      </c>
      <c r="I101" s="34">
        <f t="shared" si="3"/>
        <v>0</v>
      </c>
      <c r="J101" s="143" t="s">
        <v>498</v>
      </c>
    </row>
    <row r="102" spans="1:10" ht="18" customHeight="1" thickBot="1">
      <c r="A102" s="31" t="s">
        <v>322</v>
      </c>
      <c r="B102" s="125" t="s">
        <v>444</v>
      </c>
      <c r="C102" s="36" t="s">
        <v>343</v>
      </c>
      <c r="D102" s="99">
        <v>1984.11</v>
      </c>
      <c r="E102" s="99">
        <v>1984.11</v>
      </c>
      <c r="F102" s="99">
        <v>1984.11</v>
      </c>
      <c r="G102" s="99">
        <v>1984.11</v>
      </c>
      <c r="H102" s="33">
        <v>0.25</v>
      </c>
      <c r="I102" s="34">
        <f t="shared" si="3"/>
        <v>0</v>
      </c>
      <c r="J102" s="143" t="s">
        <v>498</v>
      </c>
    </row>
    <row r="103" spans="1:10" ht="18" customHeight="1" thickBot="1">
      <c r="A103" s="31" t="s">
        <v>323</v>
      </c>
      <c r="B103" s="125" t="s">
        <v>445</v>
      </c>
      <c r="C103" s="36" t="s">
        <v>344</v>
      </c>
      <c r="D103" s="99">
        <v>1569.98</v>
      </c>
      <c r="E103" s="99">
        <v>1569.98</v>
      </c>
      <c r="F103" s="99">
        <v>1569.98</v>
      </c>
      <c r="G103" s="99">
        <v>1569.98</v>
      </c>
      <c r="H103" s="33">
        <v>0.25</v>
      </c>
      <c r="I103" s="34">
        <f t="shared" si="3"/>
        <v>0</v>
      </c>
      <c r="J103" s="143" t="s">
        <v>498</v>
      </c>
    </row>
    <row r="104" spans="1:10" ht="18" customHeight="1" thickBot="1">
      <c r="A104" s="31" t="s">
        <v>324</v>
      </c>
      <c r="B104" s="125" t="s">
        <v>446</v>
      </c>
      <c r="C104" s="36" t="s">
        <v>345</v>
      </c>
      <c r="D104" s="99">
        <v>1654.02</v>
      </c>
      <c r="E104" s="99">
        <v>1654.02</v>
      </c>
      <c r="F104" s="99">
        <v>1654.02</v>
      </c>
      <c r="G104" s="99">
        <v>1654.02</v>
      </c>
      <c r="H104" s="33">
        <v>0.25</v>
      </c>
      <c r="I104" s="34">
        <f t="shared" si="3"/>
        <v>0</v>
      </c>
      <c r="J104" s="143" t="s">
        <v>498</v>
      </c>
    </row>
    <row r="105" spans="1:10" ht="18" customHeight="1" thickBot="1">
      <c r="A105" s="31" t="s">
        <v>325</v>
      </c>
      <c r="B105" s="125" t="s">
        <v>447</v>
      </c>
      <c r="C105" s="36" t="s">
        <v>346</v>
      </c>
      <c r="D105" s="99">
        <v>1599.67</v>
      </c>
      <c r="E105" s="99">
        <v>1599.67</v>
      </c>
      <c r="F105" s="99">
        <v>1599.67</v>
      </c>
      <c r="G105" s="99">
        <v>1599.67</v>
      </c>
      <c r="H105" s="33">
        <v>0.25</v>
      </c>
      <c r="I105" s="34">
        <f t="shared" si="3"/>
        <v>0</v>
      </c>
      <c r="J105" s="143" t="s">
        <v>498</v>
      </c>
    </row>
    <row r="106" spans="1:10" ht="18" customHeight="1" thickBot="1">
      <c r="A106" s="31" t="s">
        <v>326</v>
      </c>
      <c r="B106" s="125" t="s">
        <v>448</v>
      </c>
      <c r="C106" s="36" t="s">
        <v>347</v>
      </c>
      <c r="D106" s="99">
        <v>1765.22</v>
      </c>
      <c r="E106" s="99">
        <v>1765.22</v>
      </c>
      <c r="F106" s="99">
        <v>1765.22</v>
      </c>
      <c r="G106" s="99">
        <v>1765.22</v>
      </c>
      <c r="H106" s="33">
        <v>0.15</v>
      </c>
      <c r="I106" s="34">
        <f t="shared" si="3"/>
        <v>0</v>
      </c>
      <c r="J106" s="143" t="s">
        <v>498</v>
      </c>
    </row>
    <row r="107" spans="1:10" ht="18" customHeight="1" thickBot="1">
      <c r="A107" s="31" t="s">
        <v>327</v>
      </c>
      <c r="B107" s="125" t="s">
        <v>449</v>
      </c>
      <c r="C107" s="36" t="s">
        <v>347</v>
      </c>
      <c r="D107" s="99">
        <v>1950.89</v>
      </c>
      <c r="E107" s="99">
        <v>1950.89</v>
      </c>
      <c r="F107" s="99">
        <v>1950.89</v>
      </c>
      <c r="G107" s="99">
        <v>1950.89</v>
      </c>
      <c r="H107" s="33">
        <v>0.15</v>
      </c>
      <c r="I107" s="34">
        <f t="shared" si="3"/>
        <v>0</v>
      </c>
      <c r="J107" s="143" t="s">
        <v>498</v>
      </c>
    </row>
    <row r="108" spans="1:10" ht="18" customHeight="1" thickBot="1">
      <c r="A108" s="31" t="s">
        <v>328</v>
      </c>
      <c r="B108" s="125" t="s">
        <v>450</v>
      </c>
      <c r="C108" s="36" t="s">
        <v>347</v>
      </c>
      <c r="D108" s="99">
        <v>1872.91</v>
      </c>
      <c r="E108" s="99">
        <v>1872.91</v>
      </c>
      <c r="F108" s="99">
        <v>1872.91</v>
      </c>
      <c r="G108" s="99">
        <v>1872.91</v>
      </c>
      <c r="H108" s="33">
        <v>0.15</v>
      </c>
      <c r="I108" s="34">
        <f t="shared" si="3"/>
        <v>0</v>
      </c>
      <c r="J108" s="143" t="s">
        <v>498</v>
      </c>
    </row>
    <row r="109" spans="1:10" ht="18" customHeight="1" thickBot="1">
      <c r="A109" s="31" t="s">
        <v>329</v>
      </c>
      <c r="B109" s="125" t="s">
        <v>329</v>
      </c>
      <c r="C109" s="36" t="s">
        <v>348</v>
      </c>
      <c r="D109" s="99">
        <v>2398.24</v>
      </c>
      <c r="E109" s="99">
        <v>2398.24</v>
      </c>
      <c r="F109" s="99">
        <v>2398.24</v>
      </c>
      <c r="G109" s="99">
        <v>2398.24</v>
      </c>
      <c r="H109" s="33">
        <v>0.15</v>
      </c>
      <c r="I109" s="34">
        <f t="shared" si="3"/>
        <v>0</v>
      </c>
      <c r="J109" s="143" t="s">
        <v>498</v>
      </c>
    </row>
    <row r="110" spans="1:10" ht="18" customHeight="1" thickBot="1">
      <c r="A110" s="31" t="s">
        <v>330</v>
      </c>
      <c r="B110" s="125" t="s">
        <v>451</v>
      </c>
      <c r="C110" s="36" t="s">
        <v>349</v>
      </c>
      <c r="D110" s="99">
        <v>1849.76</v>
      </c>
      <c r="E110" s="99">
        <v>1849.76</v>
      </c>
      <c r="F110" s="99">
        <v>1849.76</v>
      </c>
      <c r="G110" s="99">
        <v>1849.76</v>
      </c>
      <c r="H110" s="33">
        <v>0.15</v>
      </c>
      <c r="I110" s="34">
        <f t="shared" si="3"/>
        <v>0</v>
      </c>
      <c r="J110" s="143" t="s">
        <v>498</v>
      </c>
    </row>
    <row r="111" spans="1:10" ht="18" customHeight="1" thickBot="1">
      <c r="A111" s="31" t="s">
        <v>331</v>
      </c>
      <c r="B111" s="125" t="s">
        <v>452</v>
      </c>
      <c r="C111" s="36" t="s">
        <v>350</v>
      </c>
      <c r="D111" s="99">
        <v>15985.6</v>
      </c>
      <c r="E111" s="99">
        <v>15985.6</v>
      </c>
      <c r="F111" s="99">
        <v>15985.6</v>
      </c>
      <c r="G111" s="30" t="s">
        <v>273</v>
      </c>
      <c r="H111" s="33">
        <v>0.25</v>
      </c>
      <c r="I111" s="34">
        <f t="shared" si="3"/>
        <v>0</v>
      </c>
      <c r="J111" s="143" t="s">
        <v>498</v>
      </c>
    </row>
    <row r="112" spans="1:10" ht="18" customHeight="1" thickBot="1">
      <c r="A112" s="37" t="s">
        <v>332</v>
      </c>
      <c r="B112" s="125" t="s">
        <v>453</v>
      </c>
      <c r="C112" s="52" t="s">
        <v>351</v>
      </c>
      <c r="D112" s="99">
        <v>20521.43</v>
      </c>
      <c r="E112" s="99">
        <v>20521.43</v>
      </c>
      <c r="F112" s="99">
        <v>20521.43</v>
      </c>
      <c r="G112" s="99">
        <v>20521.43</v>
      </c>
      <c r="H112" s="33">
        <v>0.25</v>
      </c>
      <c r="I112" s="34">
        <f t="shared" si="3"/>
        <v>0</v>
      </c>
      <c r="J112" s="143" t="s">
        <v>498</v>
      </c>
    </row>
    <row r="113" spans="1:10" ht="18" customHeight="1" thickBot="1">
      <c r="A113" s="94" t="s">
        <v>273</v>
      </c>
      <c r="B113" s="127" t="s">
        <v>273</v>
      </c>
      <c r="C113" s="87" t="s">
        <v>167</v>
      </c>
      <c r="D113" s="93" t="s">
        <v>273</v>
      </c>
      <c r="E113" s="93" t="s">
        <v>273</v>
      </c>
      <c r="F113" s="93" t="s">
        <v>273</v>
      </c>
      <c r="G113" s="93" t="s">
        <v>273</v>
      </c>
      <c r="H113" s="95"/>
      <c r="I113" s="96"/>
      <c r="J113" s="145"/>
    </row>
    <row r="114" spans="1:10" ht="18" customHeight="1" thickBot="1">
      <c r="A114" s="110" t="s">
        <v>292</v>
      </c>
      <c r="B114" s="125" t="s">
        <v>292</v>
      </c>
      <c r="C114" s="111" t="s">
        <v>179</v>
      </c>
      <c r="D114" s="99">
        <v>5008.84</v>
      </c>
      <c r="E114" s="99" t="s">
        <v>273</v>
      </c>
      <c r="F114" s="99" t="s">
        <v>273</v>
      </c>
      <c r="G114" s="99">
        <v>5008.84</v>
      </c>
      <c r="H114" s="112"/>
      <c r="I114" s="113"/>
      <c r="J114" s="143" t="s">
        <v>498</v>
      </c>
    </row>
    <row r="115" spans="1:10" ht="18" customHeight="1" thickBot="1">
      <c r="A115" s="102" t="s">
        <v>293</v>
      </c>
      <c r="B115" s="125" t="s">
        <v>293</v>
      </c>
      <c r="C115" s="103" t="s">
        <v>180</v>
      </c>
      <c r="D115" s="99">
        <v>4981.16</v>
      </c>
      <c r="E115" s="99" t="s">
        <v>273</v>
      </c>
      <c r="F115" s="99" t="s">
        <v>273</v>
      </c>
      <c r="G115" s="99">
        <v>4981.16</v>
      </c>
      <c r="H115" s="104"/>
      <c r="I115" s="105"/>
      <c r="J115" s="143" t="s">
        <v>498</v>
      </c>
    </row>
    <row r="116" spans="1:10" ht="18" customHeight="1" thickBot="1">
      <c r="A116" s="102" t="s">
        <v>294</v>
      </c>
      <c r="B116" s="125" t="s">
        <v>294</v>
      </c>
      <c r="C116" s="103" t="s">
        <v>181</v>
      </c>
      <c r="D116" s="99">
        <v>4860.4</v>
      </c>
      <c r="E116" s="99">
        <v>4860.4</v>
      </c>
      <c r="F116" s="99">
        <v>4860.4</v>
      </c>
      <c r="G116" s="99">
        <v>4860.4</v>
      </c>
      <c r="H116" s="104"/>
      <c r="I116" s="105"/>
      <c r="J116" s="143" t="s">
        <v>498</v>
      </c>
    </row>
    <row r="117" spans="1:10" ht="18" customHeight="1" thickBot="1">
      <c r="A117" s="102" t="s">
        <v>295</v>
      </c>
      <c r="B117" s="125" t="s">
        <v>295</v>
      </c>
      <c r="C117" s="103" t="s">
        <v>199</v>
      </c>
      <c r="D117" s="99">
        <v>8978.57</v>
      </c>
      <c r="E117" s="99">
        <v>8978.57</v>
      </c>
      <c r="F117" s="99">
        <v>8978.57</v>
      </c>
      <c r="G117" s="99">
        <v>8978.57</v>
      </c>
      <c r="H117" s="104"/>
      <c r="I117" s="105"/>
      <c r="J117" s="143" t="s">
        <v>498</v>
      </c>
    </row>
    <row r="118" spans="1:10" ht="18" customHeight="1" thickBot="1">
      <c r="A118" s="102" t="s">
        <v>296</v>
      </c>
      <c r="B118" s="125" t="s">
        <v>296</v>
      </c>
      <c r="C118" s="103" t="s">
        <v>62</v>
      </c>
      <c r="D118" s="99">
        <v>4478.47</v>
      </c>
      <c r="E118" s="99" t="s">
        <v>273</v>
      </c>
      <c r="F118" s="99">
        <v>4478.47</v>
      </c>
      <c r="G118" s="99">
        <v>4478.47</v>
      </c>
      <c r="H118" s="104"/>
      <c r="I118" s="105"/>
      <c r="J118" s="143" t="s">
        <v>498</v>
      </c>
    </row>
    <row r="119" spans="1:10" ht="18" customHeight="1" thickBot="1">
      <c r="A119" s="102" t="s">
        <v>4</v>
      </c>
      <c r="B119" s="125" t="s">
        <v>4</v>
      </c>
      <c r="C119" s="115" t="s">
        <v>213</v>
      </c>
      <c r="D119" s="99">
        <v>1830.44</v>
      </c>
      <c r="E119" s="99">
        <v>1830.44</v>
      </c>
      <c r="F119" s="99">
        <v>1830.44</v>
      </c>
      <c r="G119" s="99">
        <v>1830.44</v>
      </c>
      <c r="H119" s="104"/>
      <c r="I119" s="105"/>
      <c r="J119" s="143" t="s">
        <v>498</v>
      </c>
    </row>
    <row r="120" spans="1:10" ht="18" customHeight="1" thickBot="1">
      <c r="A120" s="102" t="s">
        <v>297</v>
      </c>
      <c r="B120" s="125" t="s">
        <v>454</v>
      </c>
      <c r="C120" s="114" t="s">
        <v>352</v>
      </c>
      <c r="D120" s="99">
        <v>5852.69</v>
      </c>
      <c r="E120" s="99" t="s">
        <v>273</v>
      </c>
      <c r="F120" s="99" t="s">
        <v>273</v>
      </c>
      <c r="G120" s="99" t="s">
        <v>273</v>
      </c>
      <c r="H120" s="104">
        <v>0.25</v>
      </c>
      <c r="I120" s="105">
        <f>$J$7*H120</f>
        <v>0</v>
      </c>
      <c r="J120" s="143" t="s">
        <v>498</v>
      </c>
    </row>
    <row r="121" spans="1:10" ht="18" customHeight="1" thickBot="1">
      <c r="A121" s="102" t="s">
        <v>297</v>
      </c>
      <c r="B121" s="125" t="s">
        <v>454</v>
      </c>
      <c r="C121" s="114" t="s">
        <v>352</v>
      </c>
      <c r="D121" s="99">
        <v>5852.69</v>
      </c>
      <c r="E121" s="99" t="s">
        <v>273</v>
      </c>
      <c r="F121" s="99" t="s">
        <v>273</v>
      </c>
      <c r="G121" s="99" t="s">
        <v>273</v>
      </c>
      <c r="H121" s="104">
        <v>0.25</v>
      </c>
      <c r="I121" s="105">
        <f>$J$7*H121</f>
        <v>0</v>
      </c>
      <c r="J121" s="143" t="s">
        <v>498</v>
      </c>
    </row>
    <row r="122" spans="1:10" ht="18" customHeight="1" thickBot="1">
      <c r="A122" s="102" t="s">
        <v>305</v>
      </c>
      <c r="B122" s="125" t="s">
        <v>455</v>
      </c>
      <c r="C122" s="114" t="s">
        <v>352</v>
      </c>
      <c r="D122" s="99" t="s">
        <v>273</v>
      </c>
      <c r="E122" s="99">
        <v>6354.89</v>
      </c>
      <c r="F122" s="99">
        <v>6354.89</v>
      </c>
      <c r="G122" s="99" t="s">
        <v>273</v>
      </c>
      <c r="H122" s="104">
        <v>0.25</v>
      </c>
      <c r="I122" s="105">
        <f>$J$7*H122</f>
        <v>0</v>
      </c>
      <c r="J122" s="143" t="s">
        <v>498</v>
      </c>
    </row>
    <row r="123" spans="1:10" ht="18" customHeight="1" thickBot="1">
      <c r="A123" s="102" t="s">
        <v>306</v>
      </c>
      <c r="B123" s="125" t="s">
        <v>306</v>
      </c>
      <c r="C123" s="114" t="s">
        <v>353</v>
      </c>
      <c r="D123" s="99">
        <v>4185.6</v>
      </c>
      <c r="E123" s="99">
        <v>4185.6</v>
      </c>
      <c r="F123" s="99">
        <v>4185.6</v>
      </c>
      <c r="G123" s="99">
        <v>4185.6</v>
      </c>
      <c r="H123" s="104"/>
      <c r="I123" s="105"/>
      <c r="J123" s="143" t="s">
        <v>498</v>
      </c>
    </row>
    <row r="124" spans="1:10" ht="18" customHeight="1" thickBot="1">
      <c r="A124" s="102" t="s">
        <v>307</v>
      </c>
      <c r="B124" s="125" t="s">
        <v>307</v>
      </c>
      <c r="C124" s="114" t="s">
        <v>354</v>
      </c>
      <c r="D124" s="99">
        <v>5381.71</v>
      </c>
      <c r="E124" s="99">
        <v>5381.71</v>
      </c>
      <c r="F124" s="99">
        <v>5381.71</v>
      </c>
      <c r="G124" s="99">
        <v>5381.71</v>
      </c>
      <c r="H124" s="104"/>
      <c r="I124" s="105"/>
      <c r="J124" s="143" t="s">
        <v>498</v>
      </c>
    </row>
    <row r="125" spans="1:10" ht="18" customHeight="1" thickBot="1">
      <c r="A125" s="102" t="s">
        <v>308</v>
      </c>
      <c r="B125" s="125" t="s">
        <v>308</v>
      </c>
      <c r="C125" s="114" t="s">
        <v>355</v>
      </c>
      <c r="D125" s="99">
        <v>1136.22</v>
      </c>
      <c r="E125" s="99">
        <v>1136.22</v>
      </c>
      <c r="F125" s="99">
        <v>1136.22</v>
      </c>
      <c r="G125" s="99">
        <v>1136.22</v>
      </c>
      <c r="H125" s="104"/>
      <c r="I125" s="105"/>
      <c r="J125" s="143" t="s">
        <v>498</v>
      </c>
    </row>
    <row r="126" spans="1:10" ht="18" customHeight="1" thickBot="1">
      <c r="A126" s="102" t="s">
        <v>126</v>
      </c>
      <c r="B126" s="125" t="s">
        <v>456</v>
      </c>
      <c r="C126" s="103" t="s">
        <v>63</v>
      </c>
      <c r="D126" s="99">
        <v>24827.31</v>
      </c>
      <c r="E126" s="99">
        <v>24827.31</v>
      </c>
      <c r="F126" s="99">
        <v>24827.31</v>
      </c>
      <c r="G126" s="99" t="s">
        <v>273</v>
      </c>
      <c r="H126" s="104"/>
      <c r="I126" s="105"/>
      <c r="J126" s="143" t="s">
        <v>498</v>
      </c>
    </row>
    <row r="127" spans="1:10" ht="18" customHeight="1" thickBot="1">
      <c r="A127" s="102" t="s">
        <v>127</v>
      </c>
      <c r="B127" s="125" t="s">
        <v>457</v>
      </c>
      <c r="C127" s="103" t="s">
        <v>64</v>
      </c>
      <c r="D127" s="99">
        <v>12027.445</v>
      </c>
      <c r="E127" s="99">
        <v>12027.445</v>
      </c>
      <c r="F127" s="99">
        <v>12027.445</v>
      </c>
      <c r="G127" s="99" t="s">
        <v>273</v>
      </c>
      <c r="H127" s="104"/>
      <c r="I127" s="105"/>
      <c r="J127" s="143" t="s">
        <v>498</v>
      </c>
    </row>
    <row r="128" spans="1:10" ht="18" customHeight="1" thickBot="1">
      <c r="A128" s="102" t="s">
        <v>298</v>
      </c>
      <c r="B128" s="125" t="s">
        <v>298</v>
      </c>
      <c r="C128" s="103" t="s">
        <v>299</v>
      </c>
      <c r="D128" s="99">
        <v>15352.07</v>
      </c>
      <c r="E128" s="99">
        <v>15352.07</v>
      </c>
      <c r="F128" s="99">
        <v>15352.07</v>
      </c>
      <c r="G128" s="99" t="s">
        <v>273</v>
      </c>
      <c r="H128" s="104"/>
      <c r="I128" s="105"/>
      <c r="J128" s="143" t="s">
        <v>498</v>
      </c>
    </row>
    <row r="129" spans="1:10" ht="18" customHeight="1" thickBot="1">
      <c r="A129" s="102" t="s">
        <v>128</v>
      </c>
      <c r="B129" s="125" t="s">
        <v>458</v>
      </c>
      <c r="C129" s="103" t="s">
        <v>65</v>
      </c>
      <c r="D129" s="99">
        <v>376.89</v>
      </c>
      <c r="E129" s="99">
        <v>376.89</v>
      </c>
      <c r="F129" s="99">
        <v>376.89</v>
      </c>
      <c r="G129" s="99" t="s">
        <v>273</v>
      </c>
      <c r="H129" s="104"/>
      <c r="I129" s="105"/>
      <c r="J129" s="143" t="s">
        <v>498</v>
      </c>
    </row>
    <row r="130" spans="1:10" ht="18" customHeight="1" thickBot="1">
      <c r="A130" s="102" t="s">
        <v>129</v>
      </c>
      <c r="B130" s="125" t="s">
        <v>459</v>
      </c>
      <c r="C130" s="103" t="s">
        <v>66</v>
      </c>
      <c r="D130" s="99">
        <v>726.62</v>
      </c>
      <c r="E130" s="99">
        <v>726.62</v>
      </c>
      <c r="F130" s="99">
        <v>726.62</v>
      </c>
      <c r="G130" s="99" t="s">
        <v>273</v>
      </c>
      <c r="H130" s="104"/>
      <c r="I130" s="105"/>
      <c r="J130" s="143" t="s">
        <v>498</v>
      </c>
    </row>
    <row r="131" spans="1:10" ht="18" customHeight="1" thickBot="1">
      <c r="A131" s="102" t="s">
        <v>130</v>
      </c>
      <c r="B131" s="125" t="s">
        <v>460</v>
      </c>
      <c r="C131" s="103" t="s">
        <v>67</v>
      </c>
      <c r="D131" s="99">
        <v>10197.31</v>
      </c>
      <c r="E131" s="99">
        <v>10197.31</v>
      </c>
      <c r="F131" s="99">
        <v>10197.31</v>
      </c>
      <c r="G131" s="99" t="s">
        <v>273</v>
      </c>
      <c r="H131" s="104">
        <v>1</v>
      </c>
      <c r="I131" s="105">
        <f>$J$7*H131</f>
        <v>0</v>
      </c>
      <c r="J131" s="143" t="s">
        <v>498</v>
      </c>
    </row>
    <row r="132" spans="1:10" ht="18" customHeight="1" thickBot="1">
      <c r="A132" s="102" t="s">
        <v>300</v>
      </c>
      <c r="B132" s="125" t="s">
        <v>461</v>
      </c>
      <c r="C132" s="103" t="s">
        <v>68</v>
      </c>
      <c r="D132" s="99">
        <v>4646.53</v>
      </c>
      <c r="E132" s="99">
        <v>4646.53</v>
      </c>
      <c r="F132" s="99">
        <v>4646.53</v>
      </c>
      <c r="G132" s="99">
        <v>4646.53</v>
      </c>
      <c r="H132" s="104"/>
      <c r="I132" s="105"/>
      <c r="J132" s="143" t="s">
        <v>498</v>
      </c>
    </row>
    <row r="133" spans="1:10" ht="18" customHeight="1" thickBot="1">
      <c r="A133" s="102" t="s">
        <v>131</v>
      </c>
      <c r="B133" s="125" t="s">
        <v>462</v>
      </c>
      <c r="C133" s="103" t="s">
        <v>214</v>
      </c>
      <c r="D133" s="99">
        <v>3290.91</v>
      </c>
      <c r="E133" s="99">
        <v>3290.91</v>
      </c>
      <c r="F133" s="99">
        <v>3290.91</v>
      </c>
      <c r="G133" s="99">
        <v>3290.91</v>
      </c>
      <c r="H133" s="104"/>
      <c r="I133" s="105"/>
      <c r="J133" s="143" t="s">
        <v>498</v>
      </c>
    </row>
    <row r="134" spans="1:10" ht="18" customHeight="1" thickBot="1">
      <c r="A134" s="102" t="s">
        <v>301</v>
      </c>
      <c r="B134" s="125" t="s">
        <v>301</v>
      </c>
      <c r="C134" s="103" t="s">
        <v>215</v>
      </c>
      <c r="D134" s="99">
        <v>1645.96</v>
      </c>
      <c r="E134" s="99">
        <v>1645.96</v>
      </c>
      <c r="F134" s="99">
        <v>1645.96</v>
      </c>
      <c r="G134" s="99">
        <v>1645.96</v>
      </c>
      <c r="H134" s="104"/>
      <c r="I134" s="105"/>
      <c r="J134" s="143" t="s">
        <v>498</v>
      </c>
    </row>
    <row r="135" spans="1:10" ht="18" customHeight="1" thickBot="1">
      <c r="A135" s="102" t="s">
        <v>69</v>
      </c>
      <c r="B135" s="125" t="s">
        <v>69</v>
      </c>
      <c r="C135" s="103" t="s">
        <v>70</v>
      </c>
      <c r="D135" s="99">
        <v>8845.185599999999</v>
      </c>
      <c r="E135" s="99">
        <v>8845.185599999999</v>
      </c>
      <c r="F135" s="99">
        <v>8845.185599999999</v>
      </c>
      <c r="G135" s="99">
        <v>8845.185599999999</v>
      </c>
      <c r="H135" s="104">
        <v>3.5</v>
      </c>
      <c r="I135" s="105">
        <f aca="true" t="shared" si="4" ref="I135:I141">$J$7*H135</f>
        <v>0</v>
      </c>
      <c r="J135" s="143" t="s">
        <v>498</v>
      </c>
    </row>
    <row r="136" spans="1:10" ht="18" customHeight="1" thickBot="1">
      <c r="A136" s="102" t="s">
        <v>3</v>
      </c>
      <c r="B136" s="125" t="s">
        <v>3</v>
      </c>
      <c r="C136" s="103" t="s">
        <v>200</v>
      </c>
      <c r="D136" s="99">
        <v>11609.996399999998</v>
      </c>
      <c r="E136" s="99">
        <v>11609.996399999998</v>
      </c>
      <c r="F136" s="99">
        <v>11609.996399999998</v>
      </c>
      <c r="G136" s="99">
        <v>11609.996399999998</v>
      </c>
      <c r="H136" s="104">
        <v>4</v>
      </c>
      <c r="I136" s="105">
        <f t="shared" si="4"/>
        <v>0</v>
      </c>
      <c r="J136" s="143" t="s">
        <v>498</v>
      </c>
    </row>
    <row r="137" spans="1:10" ht="18" customHeight="1" thickBot="1">
      <c r="A137" s="102" t="s">
        <v>225</v>
      </c>
      <c r="B137" s="125" t="s">
        <v>225</v>
      </c>
      <c r="C137" s="103" t="s">
        <v>226</v>
      </c>
      <c r="D137" s="99">
        <v>7200.36</v>
      </c>
      <c r="E137" s="99">
        <v>7200.36</v>
      </c>
      <c r="F137" s="99">
        <v>7200.36</v>
      </c>
      <c r="G137" s="99">
        <v>7200.36</v>
      </c>
      <c r="H137" s="104">
        <v>4</v>
      </c>
      <c r="I137" s="105">
        <f t="shared" si="4"/>
        <v>0</v>
      </c>
      <c r="J137" s="143" t="s">
        <v>498</v>
      </c>
    </row>
    <row r="138" spans="1:10" ht="18" customHeight="1" thickBot="1">
      <c r="A138" s="102" t="s">
        <v>227</v>
      </c>
      <c r="B138" s="125" t="s">
        <v>227</v>
      </c>
      <c r="C138" s="103" t="s">
        <v>228</v>
      </c>
      <c r="D138" s="99">
        <v>8499.539999999999</v>
      </c>
      <c r="E138" s="99">
        <v>8499.539999999999</v>
      </c>
      <c r="F138" s="99">
        <v>8499.539999999999</v>
      </c>
      <c r="G138" s="99">
        <v>8499.539999999999</v>
      </c>
      <c r="H138" s="104">
        <v>4</v>
      </c>
      <c r="I138" s="105">
        <f t="shared" si="4"/>
        <v>0</v>
      </c>
      <c r="J138" s="143" t="s">
        <v>498</v>
      </c>
    </row>
    <row r="139" spans="1:10" ht="18" customHeight="1" thickBot="1">
      <c r="A139" s="102" t="s">
        <v>232</v>
      </c>
      <c r="B139" s="125" t="s">
        <v>232</v>
      </c>
      <c r="C139" s="103" t="s">
        <v>231</v>
      </c>
      <c r="D139" s="99">
        <v>6000.299999999999</v>
      </c>
      <c r="E139" s="99">
        <v>6000.299999999999</v>
      </c>
      <c r="F139" s="99">
        <v>6000.299999999999</v>
      </c>
      <c r="G139" s="99">
        <v>6000.299999999999</v>
      </c>
      <c r="H139" s="104">
        <v>4.5</v>
      </c>
      <c r="I139" s="105">
        <f t="shared" si="4"/>
        <v>0</v>
      </c>
      <c r="J139" s="143" t="s">
        <v>498</v>
      </c>
    </row>
    <row r="140" spans="1:10" ht="18" customHeight="1" thickBot="1">
      <c r="A140" s="102" t="s">
        <v>233</v>
      </c>
      <c r="B140" s="125" t="s">
        <v>233</v>
      </c>
      <c r="C140" s="103" t="s">
        <v>234</v>
      </c>
      <c r="D140" s="99">
        <v>3525.6629999999996</v>
      </c>
      <c r="E140" s="99">
        <v>3525.6629999999996</v>
      </c>
      <c r="F140" s="99">
        <v>3525.6629999999996</v>
      </c>
      <c r="G140" s="99">
        <v>3525.6629999999996</v>
      </c>
      <c r="H140" s="104">
        <v>4.5</v>
      </c>
      <c r="I140" s="105">
        <f t="shared" si="4"/>
        <v>0</v>
      </c>
      <c r="J140" s="143" t="s">
        <v>498</v>
      </c>
    </row>
    <row r="141" spans="1:10" ht="18" customHeight="1" thickBot="1">
      <c r="A141" s="102" t="s">
        <v>236</v>
      </c>
      <c r="B141" s="125" t="s">
        <v>236</v>
      </c>
      <c r="C141" s="103" t="s">
        <v>235</v>
      </c>
      <c r="D141" s="99">
        <v>5857.5199999999995</v>
      </c>
      <c r="E141" s="99">
        <v>5857.5199999999995</v>
      </c>
      <c r="F141" s="99">
        <v>5857.5199999999995</v>
      </c>
      <c r="G141" s="99">
        <v>5857.5199999999995</v>
      </c>
      <c r="H141" s="104">
        <v>4.5</v>
      </c>
      <c r="I141" s="105">
        <f t="shared" si="4"/>
        <v>0</v>
      </c>
      <c r="J141" s="143" t="s">
        <v>498</v>
      </c>
    </row>
    <row r="142" spans="1:10" ht="18" customHeight="1" thickBot="1">
      <c r="A142" s="102" t="s">
        <v>237</v>
      </c>
      <c r="B142" s="125" t="s">
        <v>237</v>
      </c>
      <c r="C142" s="103" t="s">
        <v>238</v>
      </c>
      <c r="D142" s="99">
        <v>165.64839999999998</v>
      </c>
      <c r="E142" s="99">
        <v>165.64839999999998</v>
      </c>
      <c r="F142" s="99">
        <v>165.64839999999998</v>
      </c>
      <c r="G142" s="99">
        <v>165.64839999999998</v>
      </c>
      <c r="H142" s="104"/>
      <c r="I142" s="105"/>
      <c r="J142" s="143" t="s">
        <v>498</v>
      </c>
    </row>
    <row r="143" spans="1:10" ht="18" customHeight="1" thickBot="1">
      <c r="A143" s="102" t="s">
        <v>240</v>
      </c>
      <c r="B143" s="125" t="s">
        <v>240</v>
      </c>
      <c r="C143" s="103" t="s">
        <v>239</v>
      </c>
      <c r="D143" s="99">
        <v>361.5284</v>
      </c>
      <c r="E143" s="99">
        <v>361.5284</v>
      </c>
      <c r="F143" s="99">
        <v>361.5284</v>
      </c>
      <c r="G143" s="99">
        <v>361.5284</v>
      </c>
      <c r="H143" s="104"/>
      <c r="I143" s="105"/>
      <c r="J143" s="143" t="s">
        <v>498</v>
      </c>
    </row>
    <row r="144" spans="1:10" ht="18" customHeight="1" thickBot="1">
      <c r="A144" s="102" t="s">
        <v>71</v>
      </c>
      <c r="B144" s="125" t="s">
        <v>71</v>
      </c>
      <c r="C144" s="103" t="s">
        <v>219</v>
      </c>
      <c r="D144" s="99">
        <v>7149.62</v>
      </c>
      <c r="E144" s="99">
        <v>7149.62</v>
      </c>
      <c r="F144" s="99">
        <v>7149.62</v>
      </c>
      <c r="G144" s="99">
        <v>7149.62</v>
      </c>
      <c r="H144" s="104">
        <v>2.5</v>
      </c>
      <c r="I144" s="105">
        <f>$J$7*H144</f>
        <v>0</v>
      </c>
      <c r="J144" s="143" t="s">
        <v>498</v>
      </c>
    </row>
    <row r="145" spans="1:10" ht="18" customHeight="1" thickBot="1">
      <c r="A145" s="102" t="s">
        <v>218</v>
      </c>
      <c r="B145" s="125" t="s">
        <v>218</v>
      </c>
      <c r="C145" s="103" t="s">
        <v>220</v>
      </c>
      <c r="D145" s="99">
        <v>7149.62</v>
      </c>
      <c r="E145" s="99">
        <v>7149.62</v>
      </c>
      <c r="F145" s="99">
        <v>7149.62</v>
      </c>
      <c r="G145" s="99" t="s">
        <v>273</v>
      </c>
      <c r="H145" s="104">
        <v>2.5</v>
      </c>
      <c r="I145" s="105">
        <f>$J$7*H145</f>
        <v>0</v>
      </c>
      <c r="J145" s="143" t="s">
        <v>498</v>
      </c>
    </row>
    <row r="146" spans="1:10" ht="18" customHeight="1" thickBot="1">
      <c r="A146" s="102" t="s">
        <v>221</v>
      </c>
      <c r="B146" s="125" t="s">
        <v>221</v>
      </c>
      <c r="C146" s="103" t="s">
        <v>222</v>
      </c>
      <c r="D146" s="99" t="s">
        <v>273</v>
      </c>
      <c r="E146" s="99">
        <v>7149.62</v>
      </c>
      <c r="F146" s="99">
        <v>7149.62</v>
      </c>
      <c r="G146" s="99" t="s">
        <v>273</v>
      </c>
      <c r="H146" s="104">
        <v>2.5</v>
      </c>
      <c r="I146" s="105">
        <f>$J$7*H146</f>
        <v>0</v>
      </c>
      <c r="J146" s="143" t="s">
        <v>498</v>
      </c>
    </row>
    <row r="147" spans="1:10" ht="18" customHeight="1" thickBot="1">
      <c r="A147" s="102" t="s">
        <v>229</v>
      </c>
      <c r="B147" s="125" t="s">
        <v>229</v>
      </c>
      <c r="C147" s="103" t="s">
        <v>370</v>
      </c>
      <c r="D147" s="99">
        <v>599.9946</v>
      </c>
      <c r="E147" s="99">
        <v>599.9946</v>
      </c>
      <c r="F147" s="99">
        <v>599.9946</v>
      </c>
      <c r="G147" s="99">
        <v>599.9946</v>
      </c>
      <c r="H147" s="104"/>
      <c r="I147" s="105"/>
      <c r="J147" s="143" t="s">
        <v>498</v>
      </c>
    </row>
    <row r="148" spans="1:10" ht="18" customHeight="1" thickBot="1">
      <c r="A148" s="106" t="s">
        <v>230</v>
      </c>
      <c r="B148" s="125" t="s">
        <v>230</v>
      </c>
      <c r="C148" s="107" t="s">
        <v>371</v>
      </c>
      <c r="D148" s="99">
        <v>1966.5761999999997</v>
      </c>
      <c r="E148" s="99">
        <v>1966.5761999999997</v>
      </c>
      <c r="F148" s="99">
        <v>1966.5761999999997</v>
      </c>
      <c r="G148" s="99">
        <v>1966.5761999999997</v>
      </c>
      <c r="H148" s="108"/>
      <c r="I148" s="109"/>
      <c r="J148" s="143" t="s">
        <v>498</v>
      </c>
    </row>
    <row r="149" spans="1:10" ht="18" customHeight="1" thickBot="1">
      <c r="A149" s="86" t="s">
        <v>273</v>
      </c>
      <c r="B149" s="126" t="s">
        <v>273</v>
      </c>
      <c r="C149" s="87" t="s">
        <v>22</v>
      </c>
      <c r="D149" s="93" t="s">
        <v>273</v>
      </c>
      <c r="E149" s="93" t="s">
        <v>273</v>
      </c>
      <c r="F149" s="93" t="s">
        <v>273</v>
      </c>
      <c r="G149" s="93" t="s">
        <v>273</v>
      </c>
      <c r="H149" s="90"/>
      <c r="I149" s="91"/>
      <c r="J149" s="144"/>
    </row>
    <row r="150" spans="1:10" ht="18" customHeight="1" thickBot="1">
      <c r="A150" s="53" t="s">
        <v>132</v>
      </c>
      <c r="B150" s="125" t="s">
        <v>463</v>
      </c>
      <c r="C150" s="43" t="s">
        <v>72</v>
      </c>
      <c r="D150" s="99">
        <v>1466.32</v>
      </c>
      <c r="E150" s="30" t="s">
        <v>273</v>
      </c>
      <c r="F150" s="30" t="s">
        <v>273</v>
      </c>
      <c r="G150" s="30" t="s">
        <v>273</v>
      </c>
      <c r="H150" s="44">
        <v>0.25</v>
      </c>
      <c r="I150" s="45">
        <f aca="true" t="shared" si="5" ref="I150:I171">$J$7*H150</f>
        <v>0</v>
      </c>
      <c r="J150" s="143" t="s">
        <v>498</v>
      </c>
    </row>
    <row r="151" spans="1:10" ht="18" customHeight="1" thickBot="1">
      <c r="A151" s="54" t="s">
        <v>133</v>
      </c>
      <c r="B151" s="125" t="s">
        <v>464</v>
      </c>
      <c r="C151" s="32" t="s">
        <v>195</v>
      </c>
      <c r="D151" s="99">
        <v>1838.18</v>
      </c>
      <c r="E151" s="99">
        <v>1838.18</v>
      </c>
      <c r="F151" s="99">
        <v>1838.18</v>
      </c>
      <c r="G151" s="30" t="s">
        <v>273</v>
      </c>
      <c r="H151" s="33">
        <v>0.25</v>
      </c>
      <c r="I151" s="34">
        <f t="shared" si="5"/>
        <v>0</v>
      </c>
      <c r="J151" s="143" t="s">
        <v>498</v>
      </c>
    </row>
    <row r="152" spans="1:10" ht="18" customHeight="1" thickBot="1">
      <c r="A152" s="54" t="s">
        <v>134</v>
      </c>
      <c r="B152" s="125" t="s">
        <v>465</v>
      </c>
      <c r="C152" s="32" t="s">
        <v>196</v>
      </c>
      <c r="D152" s="30" t="s">
        <v>273</v>
      </c>
      <c r="E152" s="99">
        <v>1838.18</v>
      </c>
      <c r="F152" s="99">
        <v>1838.18</v>
      </c>
      <c r="G152" s="30" t="s">
        <v>273</v>
      </c>
      <c r="H152" s="33">
        <v>0.25</v>
      </c>
      <c r="I152" s="34">
        <f t="shared" si="5"/>
        <v>0</v>
      </c>
      <c r="J152" s="143" t="s">
        <v>498</v>
      </c>
    </row>
    <row r="153" spans="1:10" ht="18" customHeight="1" thickBot="1">
      <c r="A153" s="54" t="s">
        <v>135</v>
      </c>
      <c r="B153" s="125" t="s">
        <v>466</v>
      </c>
      <c r="C153" s="32" t="s">
        <v>73</v>
      </c>
      <c r="D153" s="99">
        <v>1466.32</v>
      </c>
      <c r="E153" s="99">
        <v>1466.32</v>
      </c>
      <c r="F153" s="99">
        <v>1466.32</v>
      </c>
      <c r="G153" s="30" t="s">
        <v>273</v>
      </c>
      <c r="H153" s="33">
        <v>0.25</v>
      </c>
      <c r="I153" s="34">
        <f t="shared" si="5"/>
        <v>0</v>
      </c>
      <c r="J153" s="143" t="s">
        <v>498</v>
      </c>
    </row>
    <row r="154" spans="1:10" ht="18" customHeight="1" thickBot="1">
      <c r="A154" s="54" t="s">
        <v>136</v>
      </c>
      <c r="B154" s="125" t="s">
        <v>467</v>
      </c>
      <c r="C154" s="32" t="s">
        <v>197</v>
      </c>
      <c r="D154" s="99">
        <v>1838.18</v>
      </c>
      <c r="E154" s="30" t="s">
        <v>273</v>
      </c>
      <c r="F154" s="30" t="s">
        <v>273</v>
      </c>
      <c r="G154" s="30" t="s">
        <v>273</v>
      </c>
      <c r="H154" s="33">
        <v>0.25</v>
      </c>
      <c r="I154" s="34">
        <f t="shared" si="5"/>
        <v>0</v>
      </c>
      <c r="J154" s="143" t="s">
        <v>498</v>
      </c>
    </row>
    <row r="155" spans="1:10" ht="18" customHeight="1" thickBot="1">
      <c r="A155" s="54" t="s">
        <v>136</v>
      </c>
      <c r="B155" s="125" t="s">
        <v>467</v>
      </c>
      <c r="C155" s="32" t="s">
        <v>198</v>
      </c>
      <c r="D155" s="99">
        <v>1838.18</v>
      </c>
      <c r="E155" s="30" t="s">
        <v>273</v>
      </c>
      <c r="F155" s="30" t="s">
        <v>273</v>
      </c>
      <c r="G155" s="30" t="s">
        <v>273</v>
      </c>
      <c r="H155" s="33">
        <v>0.25</v>
      </c>
      <c r="I155" s="34">
        <f t="shared" si="5"/>
        <v>0</v>
      </c>
      <c r="J155" s="143" t="s">
        <v>498</v>
      </c>
    </row>
    <row r="156" spans="1:10" ht="18" customHeight="1" thickBot="1">
      <c r="A156" s="54" t="s">
        <v>137</v>
      </c>
      <c r="B156" s="125" t="s">
        <v>468</v>
      </c>
      <c r="C156" s="32" t="s">
        <v>72</v>
      </c>
      <c r="D156" s="99">
        <v>1466.32</v>
      </c>
      <c r="E156" s="30" t="s">
        <v>273</v>
      </c>
      <c r="F156" s="30" t="s">
        <v>273</v>
      </c>
      <c r="G156" s="99">
        <v>1466.32</v>
      </c>
      <c r="H156" s="33">
        <v>0.3</v>
      </c>
      <c r="I156" s="34">
        <f t="shared" si="5"/>
        <v>0</v>
      </c>
      <c r="J156" s="143" t="s">
        <v>498</v>
      </c>
    </row>
    <row r="157" spans="1:10" ht="18" customHeight="1" thickBot="1">
      <c r="A157" s="54" t="s">
        <v>138</v>
      </c>
      <c r="B157" s="125" t="s">
        <v>469</v>
      </c>
      <c r="C157" s="32" t="s">
        <v>74</v>
      </c>
      <c r="D157" s="99">
        <v>11319.95</v>
      </c>
      <c r="E157" s="99">
        <v>11319.95</v>
      </c>
      <c r="F157" s="30" t="s">
        <v>273</v>
      </c>
      <c r="G157" s="30" t="s">
        <v>273</v>
      </c>
      <c r="H157" s="33">
        <v>0.8</v>
      </c>
      <c r="I157" s="34">
        <f t="shared" si="5"/>
        <v>0</v>
      </c>
      <c r="J157" s="143" t="s">
        <v>498</v>
      </c>
    </row>
    <row r="158" spans="1:10" ht="18" customHeight="1" thickBot="1">
      <c r="A158" s="54" t="s">
        <v>139</v>
      </c>
      <c r="B158" s="125" t="s">
        <v>470</v>
      </c>
      <c r="C158" s="32" t="s">
        <v>74</v>
      </c>
      <c r="D158" s="99">
        <v>10607.93</v>
      </c>
      <c r="E158" s="99">
        <v>10607.93</v>
      </c>
      <c r="F158" s="30" t="s">
        <v>273</v>
      </c>
      <c r="G158" s="30" t="s">
        <v>273</v>
      </c>
      <c r="H158" s="33">
        <v>0.55</v>
      </c>
      <c r="I158" s="34">
        <f t="shared" si="5"/>
        <v>0</v>
      </c>
      <c r="J158" s="143" t="s">
        <v>498</v>
      </c>
    </row>
    <row r="159" spans="1:10" ht="18" customHeight="1" thickBot="1">
      <c r="A159" s="54" t="s">
        <v>140</v>
      </c>
      <c r="B159" s="125" t="s">
        <v>471</v>
      </c>
      <c r="C159" s="32" t="s">
        <v>74</v>
      </c>
      <c r="D159" s="30" t="s">
        <v>273</v>
      </c>
      <c r="E159" s="30" t="s">
        <v>273</v>
      </c>
      <c r="F159" s="99">
        <v>12644.87</v>
      </c>
      <c r="G159" s="30" t="s">
        <v>273</v>
      </c>
      <c r="H159" s="33">
        <v>0.55</v>
      </c>
      <c r="I159" s="34">
        <f t="shared" si="5"/>
        <v>0</v>
      </c>
      <c r="J159" s="143" t="s">
        <v>498</v>
      </c>
    </row>
    <row r="160" spans="1:10" ht="18" customHeight="1" thickBot="1">
      <c r="A160" s="54" t="s">
        <v>141</v>
      </c>
      <c r="B160" s="125" t="s">
        <v>472</v>
      </c>
      <c r="C160" s="32" t="s">
        <v>74</v>
      </c>
      <c r="D160" s="99">
        <v>9989.49</v>
      </c>
      <c r="E160" s="99">
        <v>9989.49</v>
      </c>
      <c r="F160" s="30" t="s">
        <v>273</v>
      </c>
      <c r="G160" s="30" t="s">
        <v>273</v>
      </c>
      <c r="H160" s="33">
        <v>0.5</v>
      </c>
      <c r="I160" s="34">
        <f t="shared" si="5"/>
        <v>0</v>
      </c>
      <c r="J160" s="143" t="s">
        <v>498</v>
      </c>
    </row>
    <row r="161" spans="1:10" ht="18" customHeight="1" thickBot="1">
      <c r="A161" s="54" t="s">
        <v>142</v>
      </c>
      <c r="B161" s="125" t="s">
        <v>473</v>
      </c>
      <c r="C161" s="32" t="s">
        <v>74</v>
      </c>
      <c r="D161" s="99">
        <v>11206.22</v>
      </c>
      <c r="E161" s="99">
        <v>11206.22</v>
      </c>
      <c r="F161" s="30" t="s">
        <v>273</v>
      </c>
      <c r="G161" s="30" t="s">
        <v>273</v>
      </c>
      <c r="H161" s="33">
        <v>0.55</v>
      </c>
      <c r="I161" s="34">
        <f t="shared" si="5"/>
        <v>0</v>
      </c>
      <c r="J161" s="143" t="s">
        <v>498</v>
      </c>
    </row>
    <row r="162" spans="1:10" ht="18" customHeight="1" thickBot="1">
      <c r="A162" s="31" t="s">
        <v>143</v>
      </c>
      <c r="B162" s="125" t="s">
        <v>474</v>
      </c>
      <c r="C162" s="47" t="s">
        <v>74</v>
      </c>
      <c r="D162" s="99">
        <v>11549.4</v>
      </c>
      <c r="E162" s="99">
        <v>11549.4</v>
      </c>
      <c r="F162" s="30" t="s">
        <v>273</v>
      </c>
      <c r="G162" s="30" t="s">
        <v>273</v>
      </c>
      <c r="H162" s="33">
        <v>0.55</v>
      </c>
      <c r="I162" s="34">
        <f t="shared" si="5"/>
        <v>0</v>
      </c>
      <c r="J162" s="143" t="s">
        <v>498</v>
      </c>
    </row>
    <row r="163" spans="1:10" ht="18" customHeight="1" thickBot="1">
      <c r="A163" s="31" t="s">
        <v>144</v>
      </c>
      <c r="B163" s="125" t="s">
        <v>475</v>
      </c>
      <c r="C163" s="47" t="s">
        <v>74</v>
      </c>
      <c r="D163" s="99">
        <v>10160.58</v>
      </c>
      <c r="E163" s="99">
        <v>10160.58</v>
      </c>
      <c r="F163" s="30" t="s">
        <v>273</v>
      </c>
      <c r="G163" s="30" t="s">
        <v>273</v>
      </c>
      <c r="H163" s="33">
        <v>0.55</v>
      </c>
      <c r="I163" s="34">
        <f t="shared" si="5"/>
        <v>0</v>
      </c>
      <c r="J163" s="143" t="s">
        <v>498</v>
      </c>
    </row>
    <row r="164" spans="1:10" ht="18" customHeight="1" thickBot="1">
      <c r="A164" s="31" t="s">
        <v>145</v>
      </c>
      <c r="B164" s="125" t="s">
        <v>476</v>
      </c>
      <c r="C164" s="47" t="s">
        <v>74</v>
      </c>
      <c r="D164" s="30" t="s">
        <v>273</v>
      </c>
      <c r="E164" s="30" t="s">
        <v>273</v>
      </c>
      <c r="F164" s="99">
        <v>12561.84</v>
      </c>
      <c r="G164" s="30" t="s">
        <v>273</v>
      </c>
      <c r="H164" s="33">
        <v>0.5</v>
      </c>
      <c r="I164" s="34">
        <f t="shared" si="5"/>
        <v>0</v>
      </c>
      <c r="J164" s="143" t="s">
        <v>498</v>
      </c>
    </row>
    <row r="165" spans="1:10" ht="18" customHeight="1" thickBot="1">
      <c r="A165" s="31" t="s">
        <v>146</v>
      </c>
      <c r="B165" s="125" t="s">
        <v>477</v>
      </c>
      <c r="C165" s="47" t="s">
        <v>74</v>
      </c>
      <c r="D165" s="30" t="s">
        <v>273</v>
      </c>
      <c r="E165" s="30" t="s">
        <v>273</v>
      </c>
      <c r="F165" s="99">
        <v>11450.27</v>
      </c>
      <c r="G165" s="30" t="s">
        <v>273</v>
      </c>
      <c r="H165" s="33">
        <v>0.5</v>
      </c>
      <c r="I165" s="34">
        <f t="shared" si="5"/>
        <v>0</v>
      </c>
      <c r="J165" s="143" t="s">
        <v>498</v>
      </c>
    </row>
    <row r="166" spans="1:10" ht="18" customHeight="1" thickBot="1">
      <c r="A166" s="31" t="s">
        <v>147</v>
      </c>
      <c r="B166" s="125" t="s">
        <v>478</v>
      </c>
      <c r="C166" s="47" t="s">
        <v>74</v>
      </c>
      <c r="D166" s="99">
        <v>10462</v>
      </c>
      <c r="E166" s="99">
        <v>10462</v>
      </c>
      <c r="F166" s="30" t="s">
        <v>273</v>
      </c>
      <c r="G166" s="30" t="s">
        <v>273</v>
      </c>
      <c r="H166" s="33">
        <v>0.5</v>
      </c>
      <c r="I166" s="34">
        <f t="shared" si="5"/>
        <v>0</v>
      </c>
      <c r="J166" s="143" t="s">
        <v>498</v>
      </c>
    </row>
    <row r="167" spans="1:10" ht="18" customHeight="1" thickBot="1">
      <c r="A167" s="31" t="s">
        <v>148</v>
      </c>
      <c r="B167" s="125" t="s">
        <v>479</v>
      </c>
      <c r="C167" s="47" t="s">
        <v>74</v>
      </c>
      <c r="D167" s="30" t="s">
        <v>273</v>
      </c>
      <c r="E167" s="30" t="s">
        <v>273</v>
      </c>
      <c r="F167" s="99">
        <v>11576.58</v>
      </c>
      <c r="G167" s="30" t="s">
        <v>273</v>
      </c>
      <c r="H167" s="33">
        <v>0.55</v>
      </c>
      <c r="I167" s="34">
        <f t="shared" si="5"/>
        <v>0</v>
      </c>
      <c r="J167" s="143" t="s">
        <v>498</v>
      </c>
    </row>
    <row r="168" spans="1:10" s="55" customFormat="1" ht="18" customHeight="1" thickBot="1">
      <c r="A168" s="31" t="s">
        <v>149</v>
      </c>
      <c r="B168" s="125" t="s">
        <v>480</v>
      </c>
      <c r="C168" s="47" t="s">
        <v>75</v>
      </c>
      <c r="D168" s="30" t="s">
        <v>273</v>
      </c>
      <c r="E168" s="30" t="s">
        <v>273</v>
      </c>
      <c r="F168" s="99">
        <v>4271.15</v>
      </c>
      <c r="G168" s="30" t="s">
        <v>273</v>
      </c>
      <c r="H168" s="33">
        <v>0.15</v>
      </c>
      <c r="I168" s="34">
        <f t="shared" si="5"/>
        <v>0</v>
      </c>
      <c r="J168" s="143" t="s">
        <v>498</v>
      </c>
    </row>
    <row r="169" spans="1:10" ht="18" customHeight="1" thickBot="1">
      <c r="A169" s="31" t="s">
        <v>150</v>
      </c>
      <c r="B169" s="125" t="s">
        <v>481</v>
      </c>
      <c r="C169" s="47" t="s">
        <v>75</v>
      </c>
      <c r="D169" s="30" t="s">
        <v>273</v>
      </c>
      <c r="E169" s="30" t="s">
        <v>273</v>
      </c>
      <c r="F169" s="99">
        <v>4074.4</v>
      </c>
      <c r="G169" s="30" t="s">
        <v>273</v>
      </c>
      <c r="H169" s="33">
        <v>0.15</v>
      </c>
      <c r="I169" s="34">
        <f t="shared" si="5"/>
        <v>0</v>
      </c>
      <c r="J169" s="143" t="s">
        <v>498</v>
      </c>
    </row>
    <row r="170" spans="1:10" ht="18" customHeight="1" thickBot="1">
      <c r="A170" s="31" t="s">
        <v>302</v>
      </c>
      <c r="B170" s="125" t="s">
        <v>482</v>
      </c>
      <c r="C170" s="47" t="s">
        <v>176</v>
      </c>
      <c r="D170" s="99">
        <v>1657.53</v>
      </c>
      <c r="E170" s="99">
        <v>1657.53</v>
      </c>
      <c r="F170" s="99">
        <v>1657.53</v>
      </c>
      <c r="G170" s="30" t="s">
        <v>273</v>
      </c>
      <c r="H170" s="33">
        <v>0.3</v>
      </c>
      <c r="I170" s="34">
        <f t="shared" si="5"/>
        <v>0</v>
      </c>
      <c r="J170" s="143" t="s">
        <v>498</v>
      </c>
    </row>
    <row r="171" spans="1:10" ht="18" customHeight="1" thickBot="1">
      <c r="A171" s="31" t="s">
        <v>303</v>
      </c>
      <c r="B171" s="125" t="s">
        <v>483</v>
      </c>
      <c r="C171" s="47" t="s">
        <v>177</v>
      </c>
      <c r="D171" s="99">
        <v>2887.35</v>
      </c>
      <c r="E171" s="99">
        <v>2887.35</v>
      </c>
      <c r="F171" s="99">
        <v>2887.35</v>
      </c>
      <c r="G171" s="30" t="s">
        <v>273</v>
      </c>
      <c r="H171" s="33">
        <v>0.3</v>
      </c>
      <c r="I171" s="34">
        <f t="shared" si="5"/>
        <v>0</v>
      </c>
      <c r="J171" s="143" t="s">
        <v>498</v>
      </c>
    </row>
    <row r="172" spans="1:10" ht="18" customHeight="1" thickBot="1">
      <c r="A172" s="31" t="s">
        <v>152</v>
      </c>
      <c r="B172" s="125" t="s">
        <v>484</v>
      </c>
      <c r="C172" s="47" t="s">
        <v>183</v>
      </c>
      <c r="D172" s="99">
        <v>1492.49</v>
      </c>
      <c r="E172" s="99">
        <v>1492.49</v>
      </c>
      <c r="F172" s="99">
        <v>1492.49</v>
      </c>
      <c r="G172" s="30" t="s">
        <v>273</v>
      </c>
      <c r="H172" s="33"/>
      <c r="I172" s="34"/>
      <c r="J172" s="143" t="s">
        <v>498</v>
      </c>
    </row>
    <row r="173" spans="1:10" ht="18" customHeight="1" thickBot="1">
      <c r="A173" s="31" t="s">
        <v>153</v>
      </c>
      <c r="B173" s="125" t="s">
        <v>485</v>
      </c>
      <c r="C173" s="47" t="s">
        <v>184</v>
      </c>
      <c r="D173" s="99">
        <v>1130.69</v>
      </c>
      <c r="E173" s="99">
        <v>1130.69</v>
      </c>
      <c r="F173" s="99">
        <v>1130.69</v>
      </c>
      <c r="G173" s="30" t="s">
        <v>273</v>
      </c>
      <c r="H173" s="33"/>
      <c r="I173" s="34"/>
      <c r="J173" s="143" t="s">
        <v>498</v>
      </c>
    </row>
    <row r="174" spans="1:10" ht="18" customHeight="1" thickBot="1">
      <c r="A174" s="31" t="s">
        <v>154</v>
      </c>
      <c r="B174" s="125" t="s">
        <v>486</v>
      </c>
      <c r="C174" s="47" t="s">
        <v>185</v>
      </c>
      <c r="D174" s="99">
        <v>2613.62</v>
      </c>
      <c r="E174" s="99">
        <v>2613.62</v>
      </c>
      <c r="F174" s="99">
        <v>2613.62</v>
      </c>
      <c r="G174" s="30" t="s">
        <v>273</v>
      </c>
      <c r="H174" s="33"/>
      <c r="I174" s="34"/>
      <c r="J174" s="143" t="s">
        <v>498</v>
      </c>
    </row>
    <row r="175" spans="1:10" ht="18" customHeight="1" thickBot="1">
      <c r="A175" s="31" t="s">
        <v>160</v>
      </c>
      <c r="B175" s="125" t="s">
        <v>487</v>
      </c>
      <c r="C175" s="47" t="s">
        <v>185</v>
      </c>
      <c r="D175" s="99">
        <v>2613.62</v>
      </c>
      <c r="E175" s="99">
        <v>2613.62</v>
      </c>
      <c r="F175" s="99">
        <v>2613.62</v>
      </c>
      <c r="G175" s="30" t="s">
        <v>273</v>
      </c>
      <c r="H175" s="33"/>
      <c r="I175" s="34"/>
      <c r="J175" s="143" t="s">
        <v>498</v>
      </c>
    </row>
    <row r="176" spans="1:10" ht="18" customHeight="1" thickBot="1">
      <c r="A176" s="31" t="s">
        <v>161</v>
      </c>
      <c r="B176" s="125" t="s">
        <v>488</v>
      </c>
      <c r="C176" s="47" t="s">
        <v>185</v>
      </c>
      <c r="D176" s="99">
        <v>2870.75</v>
      </c>
      <c r="E176" s="99">
        <v>2870.75</v>
      </c>
      <c r="F176" s="99">
        <v>2870.75</v>
      </c>
      <c r="G176" s="30" t="s">
        <v>273</v>
      </c>
      <c r="H176" s="33"/>
      <c r="I176" s="34"/>
      <c r="J176" s="143" t="s">
        <v>498</v>
      </c>
    </row>
    <row r="177" spans="1:10" ht="18" customHeight="1" thickBot="1">
      <c r="A177" s="31" t="s">
        <v>155</v>
      </c>
      <c r="B177" s="125" t="s">
        <v>489</v>
      </c>
      <c r="C177" s="47" t="s">
        <v>182</v>
      </c>
      <c r="D177" s="30" t="s">
        <v>273</v>
      </c>
      <c r="E177" s="30" t="s">
        <v>273</v>
      </c>
      <c r="F177" s="30" t="s">
        <v>273</v>
      </c>
      <c r="G177" s="99">
        <v>3590.82</v>
      </c>
      <c r="H177" s="33"/>
      <c r="I177" s="34"/>
      <c r="J177" s="143" t="s">
        <v>498</v>
      </c>
    </row>
    <row r="178" spans="1:10" ht="18" customHeight="1" thickBot="1">
      <c r="A178" s="102" t="s">
        <v>151</v>
      </c>
      <c r="B178" s="125" t="s">
        <v>490</v>
      </c>
      <c r="C178" s="116" t="s">
        <v>182</v>
      </c>
      <c r="D178" s="99">
        <v>3278.34</v>
      </c>
      <c r="E178" s="99">
        <v>3278.34</v>
      </c>
      <c r="F178" s="99">
        <v>3278.34</v>
      </c>
      <c r="G178" s="99" t="s">
        <v>273</v>
      </c>
      <c r="H178" s="104"/>
      <c r="I178" s="105"/>
      <c r="J178" s="143" t="s">
        <v>498</v>
      </c>
    </row>
    <row r="179" spans="1:10" ht="18" customHeight="1" thickBot="1">
      <c r="A179" s="102" t="s">
        <v>156</v>
      </c>
      <c r="B179" s="125" t="s">
        <v>491</v>
      </c>
      <c r="C179" s="116" t="s">
        <v>186</v>
      </c>
      <c r="D179" s="99" t="s">
        <v>273</v>
      </c>
      <c r="E179" s="99" t="s">
        <v>273</v>
      </c>
      <c r="F179" s="99" t="s">
        <v>273</v>
      </c>
      <c r="G179" s="99">
        <v>3635.11</v>
      </c>
      <c r="H179" s="104"/>
      <c r="I179" s="105"/>
      <c r="J179" s="143" t="s">
        <v>498</v>
      </c>
    </row>
    <row r="180" spans="1:10" ht="18" customHeight="1" thickBot="1">
      <c r="A180" s="102" t="s">
        <v>76</v>
      </c>
      <c r="B180" s="125" t="s">
        <v>76</v>
      </c>
      <c r="C180" s="116" t="s">
        <v>187</v>
      </c>
      <c r="D180" s="99">
        <v>3332.72</v>
      </c>
      <c r="E180" s="99">
        <v>3332.72</v>
      </c>
      <c r="F180" s="99">
        <v>3332.72</v>
      </c>
      <c r="G180" s="99" t="s">
        <v>273</v>
      </c>
      <c r="H180" s="104"/>
      <c r="I180" s="105"/>
      <c r="J180" s="143" t="s">
        <v>498</v>
      </c>
    </row>
    <row r="181" spans="1:10" ht="18" customHeight="1" thickBot="1">
      <c r="A181" s="102" t="s">
        <v>241</v>
      </c>
      <c r="B181" s="125" t="s">
        <v>241</v>
      </c>
      <c r="C181" s="116" t="s">
        <v>242</v>
      </c>
      <c r="D181" s="99">
        <v>3241.0824</v>
      </c>
      <c r="E181" s="99">
        <v>3241.0824</v>
      </c>
      <c r="F181" s="99">
        <v>3241.0824</v>
      </c>
      <c r="G181" s="99" t="s">
        <v>273</v>
      </c>
      <c r="H181" s="104">
        <v>0.5</v>
      </c>
      <c r="I181" s="105">
        <f>$J$7*H181</f>
        <v>0</v>
      </c>
      <c r="J181" s="143" t="s">
        <v>498</v>
      </c>
    </row>
    <row r="182" spans="1:10" ht="18" customHeight="1" thickBot="1">
      <c r="A182" s="102" t="s">
        <v>309</v>
      </c>
      <c r="B182" s="125" t="s">
        <v>492</v>
      </c>
      <c r="C182" s="103" t="s">
        <v>356</v>
      </c>
      <c r="D182" s="99">
        <v>1293.22</v>
      </c>
      <c r="E182" s="99">
        <v>1293.22</v>
      </c>
      <c r="F182" s="99">
        <v>1293.22</v>
      </c>
      <c r="G182" s="99">
        <v>1293.22</v>
      </c>
      <c r="H182" s="104"/>
      <c r="I182" s="105"/>
      <c r="J182" s="143" t="s">
        <v>498</v>
      </c>
    </row>
    <row r="183" spans="1:10" ht="18" customHeight="1" thickBot="1">
      <c r="A183" s="102" t="s">
        <v>310</v>
      </c>
      <c r="B183" s="125" t="s">
        <v>493</v>
      </c>
      <c r="C183" s="103" t="s">
        <v>357</v>
      </c>
      <c r="D183" s="99">
        <v>1239.89</v>
      </c>
      <c r="E183" s="99">
        <v>1239.89</v>
      </c>
      <c r="F183" s="99">
        <v>1239.89</v>
      </c>
      <c r="G183" s="99">
        <v>1239.89</v>
      </c>
      <c r="H183" s="104"/>
      <c r="I183" s="105"/>
      <c r="J183" s="143" t="s">
        <v>498</v>
      </c>
    </row>
    <row r="184" spans="1:10" ht="18" customHeight="1" thickBot="1">
      <c r="A184" s="102" t="s">
        <v>311</v>
      </c>
      <c r="B184" s="125" t="s">
        <v>494</v>
      </c>
      <c r="C184" s="103" t="s">
        <v>358</v>
      </c>
      <c r="D184" s="99">
        <v>3490.18</v>
      </c>
      <c r="E184" s="99">
        <v>3490.18</v>
      </c>
      <c r="F184" s="99">
        <v>3490.18</v>
      </c>
      <c r="G184" s="99" t="s">
        <v>273</v>
      </c>
      <c r="H184" s="104"/>
      <c r="I184" s="105"/>
      <c r="J184" s="143" t="s">
        <v>498</v>
      </c>
    </row>
    <row r="185" spans="1:10" ht="18" customHeight="1" thickBot="1">
      <c r="A185" s="37" t="s">
        <v>304</v>
      </c>
      <c r="B185" s="125" t="s">
        <v>495</v>
      </c>
      <c r="C185" s="56" t="s">
        <v>163</v>
      </c>
      <c r="D185" s="99">
        <v>8029.53</v>
      </c>
      <c r="E185" s="99">
        <v>8029.53</v>
      </c>
      <c r="F185" s="99">
        <v>8029.53</v>
      </c>
      <c r="G185" s="99">
        <v>8029.53</v>
      </c>
      <c r="H185" s="38">
        <v>0.5</v>
      </c>
      <c r="I185" s="39">
        <f>$J$7*H185</f>
        <v>0</v>
      </c>
      <c r="J185" s="143" t="s">
        <v>498</v>
      </c>
    </row>
    <row r="186" spans="1:10" ht="18" customHeight="1" thickBot="1">
      <c r="A186" s="86" t="s">
        <v>273</v>
      </c>
      <c r="B186" s="126" t="s">
        <v>273</v>
      </c>
      <c r="C186" s="87" t="s">
        <v>166</v>
      </c>
      <c r="D186" s="93" t="s">
        <v>273</v>
      </c>
      <c r="E186" s="93" t="s">
        <v>273</v>
      </c>
      <c r="F186" s="93" t="s">
        <v>273</v>
      </c>
      <c r="G186" s="93" t="s">
        <v>273</v>
      </c>
      <c r="H186" s="90"/>
      <c r="I186" s="91"/>
      <c r="J186" s="144"/>
    </row>
    <row r="187" spans="1:10" ht="18" customHeight="1" thickBot="1">
      <c r="A187" s="57" t="s">
        <v>5</v>
      </c>
      <c r="B187" s="125" t="s">
        <v>5</v>
      </c>
      <c r="C187" s="58" t="s">
        <v>6</v>
      </c>
      <c r="D187" s="99">
        <v>5609.012</v>
      </c>
      <c r="E187" s="99">
        <v>5609.012</v>
      </c>
      <c r="F187" s="99">
        <v>5609.012</v>
      </c>
      <c r="G187" s="99">
        <v>5609.012</v>
      </c>
      <c r="H187" s="59">
        <v>2</v>
      </c>
      <c r="I187" s="60">
        <f aca="true" t="shared" si="6" ref="I187:I193">$J$7*H187</f>
        <v>0</v>
      </c>
      <c r="J187" s="143" t="s">
        <v>498</v>
      </c>
    </row>
    <row r="188" spans="1:10" ht="18" customHeight="1" thickBot="1">
      <c r="A188" s="61" t="s">
        <v>7</v>
      </c>
      <c r="B188" s="125" t="s">
        <v>7</v>
      </c>
      <c r="C188" s="62" t="s">
        <v>9</v>
      </c>
      <c r="D188" s="99">
        <v>9825.635799999998</v>
      </c>
      <c r="E188" s="99">
        <v>9825.635799999998</v>
      </c>
      <c r="F188" s="99">
        <v>9825.635799999998</v>
      </c>
      <c r="G188" s="99">
        <v>9825.635799999998</v>
      </c>
      <c r="H188" s="63">
        <v>2.5</v>
      </c>
      <c r="I188" s="40">
        <f t="shared" si="6"/>
        <v>0</v>
      </c>
      <c r="J188" s="143" t="s">
        <v>498</v>
      </c>
    </row>
    <row r="189" spans="1:10" ht="18" customHeight="1" thickBot="1">
      <c r="A189" s="61" t="s">
        <v>10</v>
      </c>
      <c r="B189" s="125" t="s">
        <v>10</v>
      </c>
      <c r="C189" s="62" t="s">
        <v>8</v>
      </c>
      <c r="D189" s="99">
        <v>12298.3966</v>
      </c>
      <c r="E189" s="99">
        <v>12298.3966</v>
      </c>
      <c r="F189" s="99">
        <v>12298.3966</v>
      </c>
      <c r="G189" s="99">
        <v>12298.3966</v>
      </c>
      <c r="H189" s="63">
        <v>2.5</v>
      </c>
      <c r="I189" s="40">
        <f t="shared" si="6"/>
        <v>0</v>
      </c>
      <c r="J189" s="143" t="s">
        <v>498</v>
      </c>
    </row>
    <row r="190" spans="1:10" ht="18" customHeight="1" thickBot="1">
      <c r="A190" s="61" t="s">
        <v>243</v>
      </c>
      <c r="B190" s="125" t="s">
        <v>243</v>
      </c>
      <c r="C190" s="64" t="s">
        <v>244</v>
      </c>
      <c r="D190" s="99">
        <v>4008.814</v>
      </c>
      <c r="E190" s="99">
        <v>4008.814</v>
      </c>
      <c r="F190" s="99">
        <v>4008.814</v>
      </c>
      <c r="G190" s="99">
        <v>4008.814</v>
      </c>
      <c r="H190" s="63">
        <v>1</v>
      </c>
      <c r="I190" s="40">
        <f t="shared" si="6"/>
        <v>0</v>
      </c>
      <c r="J190" s="143" t="s">
        <v>498</v>
      </c>
    </row>
    <row r="191" spans="1:10" ht="18" customHeight="1" thickBot="1">
      <c r="A191" s="65" t="s">
        <v>359</v>
      </c>
      <c r="B191" s="125" t="s">
        <v>359</v>
      </c>
      <c r="C191" s="66" t="s">
        <v>362</v>
      </c>
      <c r="D191" s="99">
        <v>7289.804</v>
      </c>
      <c r="E191" s="99">
        <v>7289.804</v>
      </c>
      <c r="F191" s="99">
        <v>7289.804</v>
      </c>
      <c r="G191" s="99">
        <v>7289.804</v>
      </c>
      <c r="H191" s="67">
        <v>2</v>
      </c>
      <c r="I191" s="40">
        <f t="shared" si="6"/>
        <v>0</v>
      </c>
      <c r="J191" s="143" t="s">
        <v>498</v>
      </c>
    </row>
    <row r="192" spans="1:10" ht="18" customHeight="1" thickBot="1">
      <c r="A192" s="65" t="s">
        <v>360</v>
      </c>
      <c r="B192" s="125" t="s">
        <v>360</v>
      </c>
      <c r="C192" s="66" t="s">
        <v>363</v>
      </c>
      <c r="D192" s="99">
        <v>8100.4403999999995</v>
      </c>
      <c r="E192" s="99">
        <v>8100.4403999999995</v>
      </c>
      <c r="F192" s="99">
        <v>8100.4403999999995</v>
      </c>
      <c r="G192" s="99">
        <v>8100.4403999999995</v>
      </c>
      <c r="H192" s="67">
        <v>2.5</v>
      </c>
      <c r="I192" s="40">
        <f t="shared" si="6"/>
        <v>0</v>
      </c>
      <c r="J192" s="143" t="s">
        <v>498</v>
      </c>
    </row>
    <row r="193" spans="1:10" ht="18" customHeight="1" thickBot="1">
      <c r="A193" s="65" t="s">
        <v>361</v>
      </c>
      <c r="B193" s="125" t="s">
        <v>361</v>
      </c>
      <c r="C193" s="66" t="s">
        <v>364</v>
      </c>
      <c r="D193" s="99">
        <v>3953</v>
      </c>
      <c r="E193" s="99">
        <v>3953</v>
      </c>
      <c r="F193" s="99">
        <v>3953</v>
      </c>
      <c r="G193" s="99">
        <v>3953</v>
      </c>
      <c r="H193" s="67"/>
      <c r="I193" s="40">
        <f t="shared" si="6"/>
        <v>0</v>
      </c>
      <c r="J193" s="143" t="s">
        <v>498</v>
      </c>
    </row>
    <row r="194" spans="1:10" ht="18" customHeight="1" thickBot="1">
      <c r="A194" s="65" t="s">
        <v>245</v>
      </c>
      <c r="B194" s="125" t="s">
        <v>245</v>
      </c>
      <c r="C194" s="62" t="s">
        <v>246</v>
      </c>
      <c r="D194" s="99">
        <v>14962.4</v>
      </c>
      <c r="E194" s="99">
        <v>14962.4</v>
      </c>
      <c r="F194" s="99">
        <v>14962.4</v>
      </c>
      <c r="G194" s="99">
        <v>14962.4</v>
      </c>
      <c r="H194" s="63"/>
      <c r="I194" s="40"/>
      <c r="J194" s="143" t="s">
        <v>498</v>
      </c>
    </row>
    <row r="195" spans="1:10" ht="18" customHeight="1" thickBot="1">
      <c r="A195" s="65" t="s">
        <v>247</v>
      </c>
      <c r="B195" s="125" t="s">
        <v>247</v>
      </c>
      <c r="C195" s="62" t="s">
        <v>248</v>
      </c>
      <c r="D195" s="99">
        <v>8555</v>
      </c>
      <c r="E195" s="99">
        <v>8555</v>
      </c>
      <c r="F195" s="99">
        <v>8555</v>
      </c>
      <c r="G195" s="99">
        <v>8555</v>
      </c>
      <c r="H195" s="63"/>
      <c r="I195" s="40"/>
      <c r="J195" s="143" t="s">
        <v>498</v>
      </c>
    </row>
    <row r="196" spans="1:10" ht="18" customHeight="1" thickBot="1">
      <c r="A196" s="65" t="s">
        <v>249</v>
      </c>
      <c r="B196" s="125" t="s">
        <v>249</v>
      </c>
      <c r="C196" s="62" t="s">
        <v>250</v>
      </c>
      <c r="D196" s="99">
        <v>9558</v>
      </c>
      <c r="E196" s="99">
        <v>9558</v>
      </c>
      <c r="F196" s="99">
        <v>9558</v>
      </c>
      <c r="G196" s="99">
        <v>9558</v>
      </c>
      <c r="H196" s="63"/>
      <c r="I196" s="40"/>
      <c r="J196" s="143" t="s">
        <v>498</v>
      </c>
    </row>
    <row r="197" spans="1:10" ht="18" customHeight="1" thickBot="1">
      <c r="A197" s="65" t="s">
        <v>251</v>
      </c>
      <c r="B197" s="125" t="s">
        <v>251</v>
      </c>
      <c r="C197" s="62" t="s">
        <v>252</v>
      </c>
      <c r="D197" s="99">
        <v>6077</v>
      </c>
      <c r="E197" s="99">
        <v>6077</v>
      </c>
      <c r="F197" s="99">
        <v>6077</v>
      </c>
      <c r="G197" s="99">
        <v>6077</v>
      </c>
      <c r="H197" s="63"/>
      <c r="I197" s="40"/>
      <c r="J197" s="143" t="s">
        <v>498</v>
      </c>
    </row>
    <row r="198" spans="1:10" ht="18" customHeight="1" thickBot="1">
      <c r="A198" s="65" t="s">
        <v>253</v>
      </c>
      <c r="B198" s="125" t="s">
        <v>253</v>
      </c>
      <c r="C198" s="62" t="s">
        <v>254</v>
      </c>
      <c r="D198" s="99">
        <v>6962</v>
      </c>
      <c r="E198" s="99">
        <v>6962</v>
      </c>
      <c r="F198" s="99">
        <v>6962</v>
      </c>
      <c r="G198" s="99">
        <v>6962</v>
      </c>
      <c r="H198" s="63"/>
      <c r="I198" s="40"/>
      <c r="J198" s="143" t="s">
        <v>498</v>
      </c>
    </row>
    <row r="199" spans="1:10" ht="18" customHeight="1" thickBot="1">
      <c r="A199" s="65" t="s">
        <v>255</v>
      </c>
      <c r="B199" s="125" t="s">
        <v>255</v>
      </c>
      <c r="C199" s="62" t="s">
        <v>256</v>
      </c>
      <c r="D199" s="99">
        <v>9357.4</v>
      </c>
      <c r="E199" s="99">
        <v>9357.4</v>
      </c>
      <c r="F199" s="99">
        <v>9357.4</v>
      </c>
      <c r="G199" s="99">
        <v>9357.4</v>
      </c>
      <c r="H199" s="63"/>
      <c r="I199" s="40"/>
      <c r="J199" s="143" t="s">
        <v>498</v>
      </c>
    </row>
    <row r="200" spans="1:10" ht="18" customHeight="1" thickBot="1">
      <c r="A200" s="65" t="s">
        <v>257</v>
      </c>
      <c r="B200" s="125" t="s">
        <v>257</v>
      </c>
      <c r="C200" s="62" t="s">
        <v>258</v>
      </c>
      <c r="D200" s="99">
        <v>10856</v>
      </c>
      <c r="E200" s="99">
        <v>10856</v>
      </c>
      <c r="F200" s="99">
        <v>10856</v>
      </c>
      <c r="G200" s="99">
        <v>10856</v>
      </c>
      <c r="H200" s="63"/>
      <c r="I200" s="40"/>
      <c r="J200" s="143" t="s">
        <v>498</v>
      </c>
    </row>
    <row r="201" spans="1:10" ht="18" customHeight="1" thickBot="1">
      <c r="A201" s="65" t="s">
        <v>259</v>
      </c>
      <c r="B201" s="125" t="s">
        <v>259</v>
      </c>
      <c r="C201" s="62" t="s">
        <v>260</v>
      </c>
      <c r="D201" s="99">
        <v>8437</v>
      </c>
      <c r="E201" s="99">
        <v>8437</v>
      </c>
      <c r="F201" s="99">
        <v>8437</v>
      </c>
      <c r="G201" s="99">
        <v>8437</v>
      </c>
      <c r="H201" s="63"/>
      <c r="I201" s="40"/>
      <c r="J201" s="143" t="s">
        <v>498</v>
      </c>
    </row>
    <row r="202" spans="1:10" ht="18" customHeight="1" thickBot="1">
      <c r="A202" s="65" t="s">
        <v>261</v>
      </c>
      <c r="B202" s="125" t="s">
        <v>261</v>
      </c>
      <c r="C202" s="62" t="s">
        <v>262</v>
      </c>
      <c r="D202" s="99">
        <v>13629</v>
      </c>
      <c r="E202" s="99">
        <v>13629</v>
      </c>
      <c r="F202" s="99">
        <v>13629</v>
      </c>
      <c r="G202" s="99">
        <v>13629</v>
      </c>
      <c r="H202" s="63"/>
      <c r="I202" s="40"/>
      <c r="J202" s="143" t="s">
        <v>498</v>
      </c>
    </row>
    <row r="203" spans="1:10" ht="18" customHeight="1" thickBot="1">
      <c r="A203" s="65" t="s">
        <v>263</v>
      </c>
      <c r="B203" s="125" t="s">
        <v>263</v>
      </c>
      <c r="C203" s="62" t="s">
        <v>264</v>
      </c>
      <c r="D203" s="99">
        <v>1588.516</v>
      </c>
      <c r="E203" s="99">
        <v>1588.516</v>
      </c>
      <c r="F203" s="99">
        <v>1588.516</v>
      </c>
      <c r="G203" s="99">
        <v>1588.516</v>
      </c>
      <c r="H203" s="63"/>
      <c r="I203" s="40"/>
      <c r="J203" s="143" t="s">
        <v>498</v>
      </c>
    </row>
    <row r="204" spans="1:10" ht="18" customHeight="1" thickBot="1">
      <c r="A204" s="65" t="s">
        <v>266</v>
      </c>
      <c r="B204" s="125" t="s">
        <v>266</v>
      </c>
      <c r="C204" s="62" t="s">
        <v>265</v>
      </c>
      <c r="D204" s="99">
        <v>32034.4748</v>
      </c>
      <c r="E204" s="99">
        <v>32034.4748</v>
      </c>
      <c r="F204" s="99">
        <v>32034.4748</v>
      </c>
      <c r="G204" s="99">
        <v>32034.4748</v>
      </c>
      <c r="H204" s="63">
        <v>2</v>
      </c>
      <c r="I204" s="40">
        <f aca="true" t="shared" si="7" ref="I204:I209">$J$7*H204</f>
        <v>0</v>
      </c>
      <c r="J204" s="143" t="s">
        <v>498</v>
      </c>
    </row>
    <row r="205" spans="1:10" ht="18" customHeight="1" thickBot="1">
      <c r="A205" s="65" t="s">
        <v>267</v>
      </c>
      <c r="B205" s="125" t="s">
        <v>267</v>
      </c>
      <c r="C205" s="62" t="s">
        <v>268</v>
      </c>
      <c r="D205" s="99">
        <v>32034.4748</v>
      </c>
      <c r="E205" s="99">
        <v>32034.4748</v>
      </c>
      <c r="F205" s="99">
        <v>32034.4748</v>
      </c>
      <c r="G205" s="99">
        <v>32034.4748</v>
      </c>
      <c r="H205" s="63">
        <v>2</v>
      </c>
      <c r="I205" s="40">
        <f t="shared" si="7"/>
        <v>0</v>
      </c>
      <c r="J205" s="143" t="s">
        <v>498</v>
      </c>
    </row>
    <row r="206" spans="1:10" ht="18" customHeight="1" thickBot="1">
      <c r="A206" s="65" t="s">
        <v>270</v>
      </c>
      <c r="B206" s="125" t="s">
        <v>270</v>
      </c>
      <c r="C206" s="62" t="s">
        <v>269</v>
      </c>
      <c r="D206" s="99">
        <v>2799.9984</v>
      </c>
      <c r="E206" s="99">
        <v>2799.9984</v>
      </c>
      <c r="F206" s="99">
        <v>2799.9984</v>
      </c>
      <c r="G206" s="99">
        <v>2799.9984</v>
      </c>
      <c r="H206" s="63">
        <v>1</v>
      </c>
      <c r="I206" s="40">
        <f t="shared" si="7"/>
        <v>0</v>
      </c>
      <c r="J206" s="143" t="s">
        <v>498</v>
      </c>
    </row>
    <row r="207" spans="1:10" ht="18" customHeight="1" thickBot="1">
      <c r="A207" s="65" t="s">
        <v>271</v>
      </c>
      <c r="B207" s="125" t="s">
        <v>271</v>
      </c>
      <c r="C207" s="62" t="s">
        <v>272</v>
      </c>
      <c r="D207" s="99">
        <v>4299.9908</v>
      </c>
      <c r="E207" s="99">
        <v>4299.9908</v>
      </c>
      <c r="F207" s="99">
        <v>4299.9908</v>
      </c>
      <c r="G207" s="99">
        <v>4299.9908</v>
      </c>
      <c r="H207" s="63">
        <v>1.5</v>
      </c>
      <c r="I207" s="40">
        <f t="shared" si="7"/>
        <v>0</v>
      </c>
      <c r="J207" s="143" t="s">
        <v>498</v>
      </c>
    </row>
    <row r="208" spans="1:10" ht="18" customHeight="1" thickBot="1">
      <c r="A208" s="68" t="s">
        <v>17</v>
      </c>
      <c r="B208" s="125" t="s">
        <v>496</v>
      </c>
      <c r="C208" s="69" t="s">
        <v>18</v>
      </c>
      <c r="D208" s="99">
        <v>1244.91</v>
      </c>
      <c r="E208" s="99">
        <v>1244.91</v>
      </c>
      <c r="F208" s="99">
        <v>1244.91</v>
      </c>
      <c r="G208" s="99">
        <v>1244.91</v>
      </c>
      <c r="H208" s="63">
        <v>0.5</v>
      </c>
      <c r="I208" s="40">
        <f t="shared" si="7"/>
        <v>0</v>
      </c>
      <c r="J208" s="143" t="s">
        <v>498</v>
      </c>
    </row>
    <row r="209" spans="1:10" ht="18" customHeight="1" thickBot="1">
      <c r="A209" s="70" t="s">
        <v>15</v>
      </c>
      <c r="B209" s="123" t="s">
        <v>497</v>
      </c>
      <c r="C209" s="41" t="s">
        <v>16</v>
      </c>
      <c r="D209" s="99">
        <v>10721.65</v>
      </c>
      <c r="E209" s="99">
        <v>10721.65</v>
      </c>
      <c r="F209" s="99">
        <v>10721.65</v>
      </c>
      <c r="G209" s="99">
        <v>10721.65</v>
      </c>
      <c r="H209" s="71">
        <v>0.5</v>
      </c>
      <c r="I209" s="72">
        <f t="shared" si="7"/>
        <v>0</v>
      </c>
      <c r="J209" s="143" t="s">
        <v>498</v>
      </c>
    </row>
    <row r="210" spans="1:10" ht="18" customHeight="1">
      <c r="A210" s="133" t="s">
        <v>165</v>
      </c>
      <c r="B210" s="134"/>
      <c r="C210" s="135"/>
      <c r="D210" s="135"/>
      <c r="E210" s="135"/>
      <c r="F210" s="135"/>
      <c r="G210" s="135"/>
      <c r="H210" s="135"/>
      <c r="I210" s="135"/>
      <c r="J210" s="136"/>
    </row>
    <row r="211" spans="1:10" ht="18" customHeight="1" thickBot="1">
      <c r="A211" s="137"/>
      <c r="B211" s="138"/>
      <c r="C211" s="138"/>
      <c r="D211" s="138"/>
      <c r="E211" s="138"/>
      <c r="F211" s="138"/>
      <c r="G211" s="138"/>
      <c r="H211" s="138"/>
      <c r="I211" s="138"/>
      <c r="J211" s="139"/>
    </row>
    <row r="212" spans="1:10" s="73" customFormat="1" ht="35.25" customHeight="1" thickBot="1">
      <c r="A212" s="140" t="s">
        <v>276</v>
      </c>
      <c r="B212" s="141"/>
      <c r="C212" s="141"/>
      <c r="D212" s="141"/>
      <c r="E212" s="141"/>
      <c r="F212" s="141"/>
      <c r="G212" s="141"/>
      <c r="H212" s="141"/>
      <c r="I212" s="141"/>
      <c r="J212" s="142"/>
    </row>
  </sheetData>
  <sheetProtection/>
  <autoFilter ref="A11:J212"/>
  <mergeCells count="4">
    <mergeCell ref="G7:I7"/>
    <mergeCell ref="A5:F5"/>
    <mergeCell ref="A210:J211"/>
    <mergeCell ref="A212:J212"/>
  </mergeCells>
  <printOptions horizontalCentered="1"/>
  <pageMargins left="0.3937007874015748" right="0" top="0.1968503937007874" bottom="0.1968503937007874" header="0.5118110236220472" footer="0"/>
  <pageSetup fitToHeight="2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Image</cp:lastModifiedBy>
  <cp:lastPrinted>2012-03-07T06:15:18Z</cp:lastPrinted>
  <dcterms:created xsi:type="dcterms:W3CDTF">2005-03-18T07:16:23Z</dcterms:created>
  <dcterms:modified xsi:type="dcterms:W3CDTF">2014-05-09T09:28:30Z</dcterms:modified>
  <cp:category/>
  <cp:version/>
  <cp:contentType/>
  <cp:contentStatus/>
</cp:coreProperties>
</file>