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8040" windowHeight="9045" activeTab="0"/>
  </bookViews>
  <sheets>
    <sheet name="4007" sheetId="1" r:id="rId1"/>
  </sheets>
  <definedNames>
    <definedName name="_xlnm._FilterDatabase" localSheetId="0" hidden="1">'4007'!$A$9:$G$118</definedName>
    <definedName name="qqq">'4007'!#REF!</definedName>
    <definedName name="SAPBEXrevision" hidden="1">1</definedName>
    <definedName name="SAPBEXsysID" hidden="1">"PVN"</definedName>
    <definedName name="SAPBEXwbID" hidden="1">"407ERASYF94U4SV4J2G3Z1UMA"</definedName>
    <definedName name="_xlnm.Print_Titles" localSheetId="0">'4007'!$1:$8</definedName>
    <definedName name="_xlnm.Print_Area" localSheetId="0">'4007'!$A$1:$G$117</definedName>
  </definedNames>
  <calcPr fullCalcOnLoad="1"/>
</workbook>
</file>

<file path=xl/sharedStrings.xml><?xml version="1.0" encoding="utf-8"?>
<sst xmlns="http://schemas.openxmlformats.org/spreadsheetml/2006/main" count="433" uniqueCount="260">
  <si>
    <t>Безопасность</t>
  </si>
  <si>
    <t>Комфорт</t>
  </si>
  <si>
    <t>0000969007</t>
  </si>
  <si>
    <t>0000969001</t>
  </si>
  <si>
    <t>D000000011</t>
  </si>
  <si>
    <t>00009648A6</t>
  </si>
  <si>
    <t>0000964899</t>
  </si>
  <si>
    <t>Подставка для ног для детского сидения</t>
  </si>
  <si>
    <t>0000964891</t>
  </si>
  <si>
    <t>0000945603</t>
  </si>
  <si>
    <t>0000964559</t>
  </si>
  <si>
    <t>Транспортировка</t>
  </si>
  <si>
    <t>Поддон багажника</t>
  </si>
  <si>
    <t>0000961515</t>
  </si>
  <si>
    <t>0000961514</t>
  </si>
  <si>
    <t>00007568QZ</t>
  </si>
  <si>
    <t>Стиль</t>
  </si>
  <si>
    <t>00009614Z5</t>
  </si>
  <si>
    <t>Декоративная наклейка (темно-серая)</t>
  </si>
  <si>
    <t>00009614Z4</t>
  </si>
  <si>
    <t>Декоративная наклейка (светло-серая)</t>
  </si>
  <si>
    <t>00009648E8</t>
  </si>
  <si>
    <t>Детское сидение от 0+</t>
  </si>
  <si>
    <t>0000944815</t>
  </si>
  <si>
    <t>Детское сидение от 9-18 кг</t>
  </si>
  <si>
    <t>00009648A7</t>
  </si>
  <si>
    <t>Защита сидения</t>
  </si>
  <si>
    <t>Компрессор подкачивающий</t>
  </si>
  <si>
    <t>D000000003</t>
  </si>
  <si>
    <t>Защита</t>
  </si>
  <si>
    <t xml:space="preserve">Защита картера </t>
  </si>
  <si>
    <t>Мультимедиа</t>
  </si>
  <si>
    <t>D000000005</t>
  </si>
  <si>
    <t>D000000090</t>
  </si>
  <si>
    <t>D000000091</t>
  </si>
  <si>
    <t>Нормы времени на установку</t>
  </si>
  <si>
    <t>Стоимость установки</t>
  </si>
  <si>
    <t>Стоимость</t>
  </si>
  <si>
    <t>00009659EA</t>
  </si>
  <si>
    <t>Комплект из 2-х солнцезащитных шторок для стекол задних дверей</t>
  </si>
  <si>
    <t>Модуль изотермический 16л.</t>
  </si>
  <si>
    <t>Модуль изотермический 21л.</t>
  </si>
  <si>
    <t>Кофр 430 л</t>
  </si>
  <si>
    <t>Кофр 340 л</t>
  </si>
  <si>
    <t>0000961753</t>
  </si>
  <si>
    <t xml:space="preserve">Багажник для перевозки велосипеда на крыше </t>
  </si>
  <si>
    <t>00009616V7</t>
  </si>
  <si>
    <t xml:space="preserve">Комплект из 2-х поперечных штанг багажника </t>
  </si>
  <si>
    <t>0000961508</t>
  </si>
  <si>
    <t>0000941645</t>
  </si>
  <si>
    <t>Багажник на сцепном устройстве, позволяющий перевозить 2 велосипеда</t>
  </si>
  <si>
    <t>D000000031</t>
  </si>
  <si>
    <t>D000000030</t>
  </si>
  <si>
    <t>0000966359</t>
  </si>
  <si>
    <t>0000966354</t>
  </si>
  <si>
    <t>Коврик для багажника велюр</t>
  </si>
  <si>
    <t>0000966353</t>
  </si>
  <si>
    <t>Сетка для багажника</t>
  </si>
  <si>
    <t>00009614Z7</t>
  </si>
  <si>
    <t>Диффузор заднего бампера</t>
  </si>
  <si>
    <t>00009607V2</t>
  </si>
  <si>
    <t>Колпак колеса R 16 c логотипом</t>
  </si>
  <si>
    <t>00009607Q8</t>
  </si>
  <si>
    <t>Диск легкосплавный DIAMANTEE R18</t>
  </si>
  <si>
    <t>00009606RG</t>
  </si>
  <si>
    <t>Колпак колеса R 16 без логотипа</t>
  </si>
  <si>
    <t>00009400JH</t>
  </si>
  <si>
    <t>Комплект подножек</t>
  </si>
  <si>
    <t>00005402T4</t>
  </si>
  <si>
    <t>Диск легкосплавный TANGANYIKA R18</t>
  </si>
  <si>
    <t>00005402T3</t>
  </si>
  <si>
    <t>Диск легкосплавный MANYARA R16</t>
  </si>
  <si>
    <t>D000000054</t>
  </si>
  <si>
    <t>Автосигнализация Scher-Khan MGC10</t>
  </si>
  <si>
    <t>D000000053</t>
  </si>
  <si>
    <t>Автосигнализация Meta System 4007</t>
  </si>
  <si>
    <t>0000966854</t>
  </si>
  <si>
    <t>00009607Q9</t>
  </si>
  <si>
    <t>Противоугонные колесные гайки</t>
  </si>
  <si>
    <t>Комплект цепей противоскольжения R18</t>
  </si>
  <si>
    <t>Комплект цепей противоскольжения R16</t>
  </si>
  <si>
    <t>D000000048</t>
  </si>
  <si>
    <t>Комплект передних брызговиков</t>
  </si>
  <si>
    <t>00009603R1</t>
  </si>
  <si>
    <t>Комплект задних брызговиков</t>
  </si>
  <si>
    <t>D000000017</t>
  </si>
  <si>
    <t>0000966360</t>
  </si>
  <si>
    <t>0000966351</t>
  </si>
  <si>
    <t>0000966348</t>
  </si>
  <si>
    <t>00009623C5</t>
  </si>
  <si>
    <t>Защитные накладки дверных порогов с логотипом</t>
  </si>
  <si>
    <t>00009623A6</t>
  </si>
  <si>
    <t>Комплект из 4-х защитных боковых накладок</t>
  </si>
  <si>
    <t>00009623A5</t>
  </si>
  <si>
    <t>Защитная пленка для порога двери багажника</t>
  </si>
  <si>
    <t>0000961331</t>
  </si>
  <si>
    <t>Защита порога багажника</t>
  </si>
  <si>
    <t>Реферанс</t>
  </si>
  <si>
    <t>Cтоимость с установкой</t>
  </si>
  <si>
    <t>Кофр 380 л</t>
  </si>
  <si>
    <t>Устройство громкой связи  Parrot CK3000 Evolution</t>
  </si>
  <si>
    <t>Устройство громкой связи Parrot MKi9100</t>
  </si>
  <si>
    <t>Устройство громкой связи Parrot MKi9200</t>
  </si>
  <si>
    <t>Механизм регулировки спинки для детского сидения</t>
  </si>
  <si>
    <t>Раздел</t>
  </si>
  <si>
    <t>Парктроник задний, 4 датчика</t>
  </si>
  <si>
    <t>Парктроник передний, 4 датчика</t>
  </si>
  <si>
    <t>4х4</t>
  </si>
  <si>
    <t>Стоимость нормо-часа (руб.)</t>
  </si>
  <si>
    <t>Буксировочное устройство со съемным шарниром</t>
  </si>
  <si>
    <t xml:space="preserve">Держатель для 6-ти пар лыж </t>
  </si>
  <si>
    <t xml:space="preserve">Держатель для 4-х пар лыж </t>
  </si>
  <si>
    <t>Багажник для перевозки 1-го велосипеда на крыше (запираемый)</t>
  </si>
  <si>
    <t>Поддон багажника (с вырезом под сабвуфер)</t>
  </si>
  <si>
    <t>Аварийный комплект (аптечка, знак аварийной остановки, трос, перчатки)</t>
  </si>
  <si>
    <t>Комплект велюровых ковриков для 3 ряда сидений</t>
  </si>
  <si>
    <t>Комплект напольных ковриков из велюра</t>
  </si>
  <si>
    <t>Комплект резиновых ковриков (передние + задние)</t>
  </si>
  <si>
    <t>Защита спинки переднего сидения</t>
  </si>
  <si>
    <t>*Цены указаны в рублях с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 Совместимость указанных реферансов с Вашим автомобилем необходимо уточнять у специалистов.</t>
  </si>
  <si>
    <t>D000000139</t>
  </si>
  <si>
    <t>D000000149</t>
  </si>
  <si>
    <t>D000000150</t>
  </si>
  <si>
    <t xml:space="preserve">Блокиратор КПП 4007 МКПП 6ст. </t>
  </si>
  <si>
    <t>Блокиратор КПП 4007 CVT</t>
  </si>
  <si>
    <t>Блокиратор КПП 4007 Роботизированная КПП</t>
  </si>
  <si>
    <t>D0IOUT0732</t>
  </si>
  <si>
    <t>Комплект из 4-х дефлекторов боковых дверей</t>
  </si>
  <si>
    <t>Подкрылок задний левый</t>
  </si>
  <si>
    <t>Подкрылок задний правый</t>
  </si>
  <si>
    <t>D000000092</t>
  </si>
  <si>
    <t>Автосигнализация Scher-Khan LGC  3</t>
  </si>
  <si>
    <t>D000000093</t>
  </si>
  <si>
    <t>Автосигнализация Scher-Khan LGC  4</t>
  </si>
  <si>
    <t>D000000200</t>
  </si>
  <si>
    <t>Автосигнализация Starline A62 CAN</t>
  </si>
  <si>
    <t>D000000201</t>
  </si>
  <si>
    <t>Автосигнализация Starline A61</t>
  </si>
  <si>
    <t>D000000202</t>
  </si>
  <si>
    <t>Автосигнализация Starline B62</t>
  </si>
  <si>
    <t>D000000203</t>
  </si>
  <si>
    <t>Сирена Starline S-20.2</t>
  </si>
  <si>
    <t>D000000204</t>
  </si>
  <si>
    <t>Сирена Starline SB-20</t>
  </si>
  <si>
    <t>D000000164</t>
  </si>
  <si>
    <t>D000000165</t>
  </si>
  <si>
    <t>D000000042</t>
  </si>
  <si>
    <t>Брызговики передние (пара)</t>
  </si>
  <si>
    <t>D000000265</t>
  </si>
  <si>
    <t>Накладки на внутренние пороги с рисунком (комплект 4 шт) на металл "Peugeot 4007"</t>
  </si>
  <si>
    <t>D000480637</t>
  </si>
  <si>
    <t>Защита переднего бампера D60 одинарная</t>
  </si>
  <si>
    <t>Защита переднего бампера D60/42 одинарная</t>
  </si>
  <si>
    <t>D000750644</t>
  </si>
  <si>
    <t>Защита задняя бампера D60/42 двойная</t>
  </si>
  <si>
    <t>Защита задняя бампера D60 короткая</t>
  </si>
  <si>
    <t>D000750645</t>
  </si>
  <si>
    <t>D000800641</t>
  </si>
  <si>
    <t>Пороги труба d60 (комплект 2 штуки)</t>
  </si>
  <si>
    <t>D000000160</t>
  </si>
  <si>
    <t>Устройство громкой связи Parrot Minikit Slim</t>
  </si>
  <si>
    <t>D100014401</t>
  </si>
  <si>
    <t>Навигационный приемник Nuvi 1390T + автокрепление</t>
  </si>
  <si>
    <t>D100081007</t>
  </si>
  <si>
    <t>Навигационный приемник Nuvi 1410</t>
  </si>
  <si>
    <t>D10008100B</t>
  </si>
  <si>
    <t>Навигационный приемник Nuvi 1410T</t>
  </si>
  <si>
    <t>D100090141</t>
  </si>
  <si>
    <t xml:space="preserve">Навигационный приемник Nuvi 2250, R </t>
  </si>
  <si>
    <t>D100090142</t>
  </si>
  <si>
    <t xml:space="preserve">Навигационный приемник Nuvi 2250LT </t>
  </si>
  <si>
    <t>D100090241</t>
  </si>
  <si>
    <t xml:space="preserve">Навигационный приемник Nuvi 2350LT </t>
  </si>
  <si>
    <t>D100090242</t>
  </si>
  <si>
    <t xml:space="preserve">Навигационный приемник Nuvi 2360LT </t>
  </si>
  <si>
    <t>D100090243</t>
  </si>
  <si>
    <t>Навигационный приемник Nuvi 2350 Ru</t>
  </si>
  <si>
    <t>D100090341</t>
  </si>
  <si>
    <t xml:space="preserve">Навигационный приемник Nuvi 2460LT </t>
  </si>
  <si>
    <t>DVMANTENNA</t>
  </si>
  <si>
    <t>Антенна для мультимедийной системы</t>
  </si>
  <si>
    <t>DVMCAM2305</t>
  </si>
  <si>
    <t>Камера для мультимедийной системы</t>
  </si>
  <si>
    <t>Мультимедийная система Peugeot 4007</t>
  </si>
  <si>
    <t>DVM4007GHD</t>
  </si>
  <si>
    <t>D000000163</t>
  </si>
  <si>
    <t>Парктроник задний, 4 датчика, Meta Easy Park</t>
  </si>
  <si>
    <t>D000480638</t>
  </si>
  <si>
    <t/>
  </si>
  <si>
    <t>00009627QA</t>
  </si>
  <si>
    <t>1607798780</t>
  </si>
  <si>
    <t>1607876480</t>
  </si>
  <si>
    <t>1607876280</t>
  </si>
  <si>
    <t>1607978380</t>
  </si>
  <si>
    <t>0000670161</t>
  </si>
  <si>
    <t>1606604780</t>
  </si>
  <si>
    <t>Детское сидение от 9-36 кг</t>
  </si>
  <si>
    <t>C000000061</t>
  </si>
  <si>
    <t>C000000062</t>
  </si>
  <si>
    <t>** Чтобы расчитать цену с установкой, узнавайте стоимость нормо-часа у вашего дилера.</t>
  </si>
  <si>
    <t>D000000103</t>
  </si>
  <si>
    <t>Устройство громкой связи CK3100</t>
  </si>
  <si>
    <t>D000000125</t>
  </si>
  <si>
    <t>Устройство громкой связи MKi9000</t>
  </si>
  <si>
    <t>D000000370</t>
  </si>
  <si>
    <t>Устройство громкой связи MINIKIT Neo</t>
  </si>
  <si>
    <t>Система помощи при парковке Meta Targa (подномерная рамка)</t>
  </si>
  <si>
    <t>Защитная решетка для перевозки животных</t>
  </si>
  <si>
    <t>1609665680</t>
  </si>
  <si>
    <t>1609665780</t>
  </si>
  <si>
    <t>1609665880</t>
  </si>
  <si>
    <t>Комплект из 2 чехлов противоскольжения чехлы</t>
  </si>
  <si>
    <t>Компрессор Carmega APL-110</t>
  </si>
  <si>
    <t>Компрессор Carmega APF-511</t>
  </si>
  <si>
    <t>Прайс-Лист на оригинальные аксессуары 2014 года*</t>
  </si>
  <si>
    <t xml:space="preserve">** </t>
  </si>
  <si>
    <t>Реферанс SAP</t>
  </si>
  <si>
    <t>969007</t>
  </si>
  <si>
    <t>969001</t>
  </si>
  <si>
    <t>9659EA</t>
  </si>
  <si>
    <t>945603</t>
  </si>
  <si>
    <t>964559</t>
  </si>
  <si>
    <t>964899</t>
  </si>
  <si>
    <t>964891</t>
  </si>
  <si>
    <t>9627QA</t>
  </si>
  <si>
    <t>961753</t>
  </si>
  <si>
    <t>9616V7</t>
  </si>
  <si>
    <t>961515</t>
  </si>
  <si>
    <t>961514</t>
  </si>
  <si>
    <t>961508</t>
  </si>
  <si>
    <t>941645</t>
  </si>
  <si>
    <t>966359</t>
  </si>
  <si>
    <t>966354</t>
  </si>
  <si>
    <t>966353</t>
  </si>
  <si>
    <t>7568QZ</t>
  </si>
  <si>
    <t>9614Z7</t>
  </si>
  <si>
    <t>9614Z5</t>
  </si>
  <si>
    <t>9614Z4</t>
  </si>
  <si>
    <t>9607V2</t>
  </si>
  <si>
    <t>9606RG</t>
  </si>
  <si>
    <t>9607Q8</t>
  </si>
  <si>
    <t>5402T4</t>
  </si>
  <si>
    <t>5402T3</t>
  </si>
  <si>
    <t>9400JH</t>
  </si>
  <si>
    <t>9648E8</t>
  </si>
  <si>
    <t>944815</t>
  </si>
  <si>
    <t>9648A7</t>
  </si>
  <si>
    <t>966854</t>
  </si>
  <si>
    <t>9607Q9</t>
  </si>
  <si>
    <t>670161</t>
  </si>
  <si>
    <t>9603R1</t>
  </si>
  <si>
    <t>966360</t>
  </si>
  <si>
    <t>966351</t>
  </si>
  <si>
    <t>966348</t>
  </si>
  <si>
    <t>9648A6</t>
  </si>
  <si>
    <t>9623C5</t>
  </si>
  <si>
    <t>9623A6</t>
  </si>
  <si>
    <t>9623A5</t>
  </si>
  <si>
    <t>961331</t>
  </si>
  <si>
    <t>**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</si>
</sst>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</numFmts>
  <fonts count="58">
    <font>
      <sz val="10"/>
      <name val="Arial"/>
      <family val="0"/>
    </font>
    <font>
      <sz val="10"/>
      <name val="Times New Roman"/>
      <family val="1"/>
    </font>
    <font>
      <sz val="9"/>
      <name val="Arial MT"/>
      <family val="0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26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4"/>
      <color indexed="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b/>
      <i/>
      <sz val="48"/>
      <name val="Peugeot Style"/>
      <family val="0"/>
    </font>
    <font>
      <b/>
      <i/>
      <sz val="26"/>
      <name val="Peugeot Expanded"/>
      <family val="3"/>
    </font>
    <font>
      <sz val="27"/>
      <name val="Peugeot Expanded"/>
      <family val="3"/>
    </font>
    <font>
      <sz val="27"/>
      <name val="Arial"/>
      <family val="2"/>
    </font>
    <font>
      <sz val="10"/>
      <name val="Arial Cyr"/>
      <family val="0"/>
    </font>
    <font>
      <sz val="18"/>
      <name val="Arial"/>
      <family val="2"/>
    </font>
    <font>
      <sz val="14"/>
      <color indexed="8"/>
      <name val="Peugeot"/>
      <family val="0"/>
    </font>
    <font>
      <sz val="14"/>
      <name val="Peugeot"/>
      <family val="0"/>
    </font>
    <font>
      <sz val="16"/>
      <name val="Peugeot"/>
      <family val="0"/>
    </font>
    <font>
      <sz val="10"/>
      <name val="Peugeot"/>
      <family val="0"/>
    </font>
    <font>
      <sz val="8"/>
      <name val="Peugeot"/>
      <family val="0"/>
    </font>
    <font>
      <sz val="9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9"/>
      <name val="Arial"/>
      <family val="2"/>
    </font>
    <font>
      <sz val="16"/>
      <color indexed="9"/>
      <name val="Arial MT"/>
      <family val="0"/>
    </font>
    <font>
      <sz val="16"/>
      <color indexed="9"/>
      <name val="Peugeot"/>
      <family val="0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" fillId="0" borderId="0" applyFon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215" fontId="1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4" fillId="22" borderId="6" applyNumberFormat="0" applyProtection="0">
      <alignment horizontal="left"/>
    </xf>
    <xf numFmtId="0" fontId="5" fillId="23" borderId="0" applyNumberFormat="0" applyBorder="0">
      <alignment horizontal="right"/>
      <protection locked="0"/>
    </xf>
    <xf numFmtId="0" fontId="50" fillId="0" borderId="7" applyNumberFormat="0" applyFill="0" applyAlignment="0" applyProtection="0"/>
    <xf numFmtId="38" fontId="3" fillId="0" borderId="0" applyFont="0" applyFill="0" applyBorder="0" applyAlignment="0" applyProtection="0"/>
    <xf numFmtId="0" fontId="51" fillId="24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52" fillId="20" borderId="9" applyNumberFormat="0" applyAlignment="0" applyProtection="0"/>
    <xf numFmtId="9" fontId="3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8" fillId="24" borderId="10" applyNumberFormat="0" applyProtection="0">
      <alignment vertical="center"/>
    </xf>
    <xf numFmtId="4" fontId="9" fillId="24" borderId="10" applyNumberFormat="0" applyProtection="0">
      <alignment vertical="center"/>
    </xf>
    <xf numFmtId="4" fontId="8" fillId="24" borderId="10" applyNumberFormat="0" applyProtection="0">
      <alignment horizontal="left" vertical="center" indent="1"/>
    </xf>
    <xf numFmtId="0" fontId="8" fillId="24" borderId="10" applyNumberFormat="0" applyProtection="0">
      <alignment horizontal="left" vertical="top" indent="1"/>
    </xf>
    <xf numFmtId="4" fontId="8" fillId="26" borderId="0" applyNumberFormat="0" applyProtection="0">
      <alignment horizontal="left" vertical="center" indent="1"/>
    </xf>
    <xf numFmtId="4" fontId="5" fillId="3" borderId="10" applyNumberFormat="0" applyProtection="0">
      <alignment horizontal="right" vertical="center"/>
    </xf>
    <xf numFmtId="4" fontId="5" fillId="9" borderId="10" applyNumberFormat="0" applyProtection="0">
      <alignment horizontal="right" vertical="center"/>
    </xf>
    <xf numFmtId="4" fontId="5" fillId="17" borderId="10" applyNumberFormat="0" applyProtection="0">
      <alignment horizontal="right" vertical="center"/>
    </xf>
    <xf numFmtId="4" fontId="5" fillId="11" borderId="10" applyNumberFormat="0" applyProtection="0">
      <alignment horizontal="right" vertical="center"/>
    </xf>
    <xf numFmtId="4" fontId="5" fillId="15" borderId="10" applyNumberFormat="0" applyProtection="0">
      <alignment horizontal="right" vertical="center"/>
    </xf>
    <xf numFmtId="4" fontId="5" fillId="19" borderId="10" applyNumberFormat="0" applyProtection="0">
      <alignment horizontal="right" vertical="center"/>
    </xf>
    <xf numFmtId="4" fontId="5" fillId="18" borderId="10" applyNumberFormat="0" applyProtection="0">
      <alignment horizontal="right" vertical="center"/>
    </xf>
    <xf numFmtId="4" fontId="5" fillId="27" borderId="10" applyNumberFormat="0" applyProtection="0">
      <alignment horizontal="right" vertical="center"/>
    </xf>
    <xf numFmtId="4" fontId="5" fillId="10" borderId="10" applyNumberFormat="0" applyProtection="0">
      <alignment horizontal="right" vertical="center"/>
    </xf>
    <xf numFmtId="4" fontId="8" fillId="28" borderId="11" applyNumberFormat="0" applyProtection="0">
      <alignment horizontal="left" vertical="center" indent="1"/>
    </xf>
    <xf numFmtId="4" fontId="5" fillId="8" borderId="0" applyNumberFormat="0" applyProtection="0">
      <alignment horizontal="left" vertical="center" indent="1"/>
    </xf>
    <xf numFmtId="4" fontId="10" fillId="29" borderId="0" applyNumberFormat="0" applyProtection="0">
      <alignment horizontal="left" vertical="center" indent="1"/>
    </xf>
    <xf numFmtId="4" fontId="5" fillId="26" borderId="10" applyNumberFormat="0" applyProtection="0">
      <alignment horizontal="right" vertical="center"/>
    </xf>
    <xf numFmtId="4" fontId="5" fillId="8" borderId="0" applyNumberFormat="0" applyProtection="0">
      <alignment horizontal="left" vertical="center" indent="1"/>
    </xf>
    <xf numFmtId="4" fontId="5" fillId="26" borderId="0" applyNumberFormat="0" applyProtection="0">
      <alignment horizontal="left" vertical="center" indent="1"/>
    </xf>
    <xf numFmtId="0" fontId="0" fillId="29" borderId="10" applyNumberFormat="0" applyProtection="0">
      <alignment horizontal="left" vertical="center" indent="1"/>
    </xf>
    <xf numFmtId="0" fontId="0" fillId="29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30" borderId="10" applyNumberFormat="0" applyProtection="0">
      <alignment horizontal="left" vertical="center" indent="1"/>
    </xf>
    <xf numFmtId="0" fontId="0" fillId="30" borderId="10" applyNumberFormat="0" applyProtection="0">
      <alignment horizontal="left" vertical="top" indent="1"/>
    </xf>
    <xf numFmtId="4" fontId="5" fillId="25" borderId="10" applyNumberFormat="0" applyProtection="0">
      <alignment vertical="center"/>
    </xf>
    <xf numFmtId="4" fontId="11" fillId="25" borderId="10" applyNumberFormat="0" applyProtection="0">
      <alignment vertical="center"/>
    </xf>
    <xf numFmtId="4" fontId="5" fillId="25" borderId="10" applyNumberFormat="0" applyProtection="0">
      <alignment horizontal="left" vertical="center" indent="1"/>
    </xf>
    <xf numFmtId="0" fontId="5" fillId="25" borderId="10" applyNumberFormat="0" applyProtection="0">
      <alignment horizontal="left" vertical="top" indent="1"/>
    </xf>
    <xf numFmtId="4" fontId="5" fillId="31" borderId="10" applyNumberFormat="0" applyProtection="0">
      <alignment horizontal="right" vertical="center"/>
    </xf>
    <xf numFmtId="4" fontId="11" fillId="30" borderId="10" applyNumberFormat="0" applyProtection="0">
      <alignment horizontal="right" vertical="center"/>
    </xf>
    <xf numFmtId="4" fontId="5" fillId="26" borderId="10" applyNumberFormat="0" applyProtection="0">
      <alignment horizontal="left" vertical="center" indent="1"/>
    </xf>
    <xf numFmtId="0" fontId="5" fillId="26" borderId="10" applyNumberFormat="0" applyProtection="0">
      <alignment horizontal="left" vertical="top" indent="1"/>
    </xf>
    <xf numFmtId="4" fontId="12" fillId="32" borderId="0" applyNumberFormat="0" applyProtection="0">
      <alignment horizontal="left" vertical="center" indent="1"/>
    </xf>
    <xf numFmtId="4" fontId="13" fillId="30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horizontal="left"/>
    </xf>
    <xf numFmtId="0" fontId="5" fillId="23" borderId="0" applyNumberFormat="0" applyBorder="0">
      <alignment horizontal="center"/>
      <protection locked="0"/>
    </xf>
    <xf numFmtId="0" fontId="5" fillId="33" borderId="0" applyNumberFormat="0" applyBorder="0">
      <alignment horizontal="left"/>
      <protection locked="0"/>
    </xf>
    <xf numFmtId="0" fontId="8" fillId="34" borderId="0" applyNumberFormat="0" applyBorder="0">
      <alignment/>
      <protection locked="0"/>
    </xf>
    <xf numFmtId="21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5" borderId="12" applyNumberFormat="0" applyAlignment="0" applyProtection="0"/>
    <xf numFmtId="0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19" fillId="31" borderId="0" xfId="129" applyNumberFormat="1" applyFont="1" applyFill="1" applyBorder="1" applyAlignment="1">
      <alignment horizontal="center" vertical="center"/>
      <protection/>
    </xf>
    <xf numFmtId="0" fontId="20" fillId="31" borderId="0" xfId="129" applyFont="1" applyFill="1" applyBorder="1" applyAlignment="1">
      <alignment horizontal="left" vertical="center"/>
      <protection/>
    </xf>
    <xf numFmtId="4" fontId="22" fillId="0" borderId="13" xfId="111" applyNumberFormat="1" applyFont="1" applyFill="1" applyBorder="1" applyAlignment="1">
      <alignment horizontal="center" vertical="center"/>
      <protection/>
    </xf>
    <xf numFmtId="2" fontId="23" fillId="0" borderId="13" xfId="111" applyNumberFormat="1" applyFont="1" applyBorder="1" applyAlignment="1">
      <alignment horizontal="center" vertical="center"/>
      <protection/>
    </xf>
    <xf numFmtId="4" fontId="22" fillId="0" borderId="14" xfId="111" applyNumberFormat="1" applyFont="1" applyFill="1" applyBorder="1" applyAlignment="1">
      <alignment horizontal="center" vertical="center"/>
      <protection/>
    </xf>
    <xf numFmtId="0" fontId="27" fillId="31" borderId="0" xfId="127" applyFont="1" applyFill="1" applyAlignment="1">
      <alignment horizontal="left" vertical="center"/>
      <protection/>
    </xf>
    <xf numFmtId="0" fontId="20" fillId="31" borderId="0" xfId="127" applyFont="1" applyFill="1" applyAlignment="1">
      <alignment vertical="center"/>
      <protection/>
    </xf>
    <xf numFmtId="0" fontId="20" fillId="0" borderId="0" xfId="127" applyFont="1" applyAlignment="1">
      <alignment vertical="center"/>
      <protection/>
    </xf>
    <xf numFmtId="0" fontId="20" fillId="31" borderId="0" xfId="127" applyFont="1" applyFill="1" applyAlignment="1">
      <alignment horizontal="left" vertical="center"/>
      <protection/>
    </xf>
    <xf numFmtId="0" fontId="21" fillId="31" borderId="0" xfId="0" applyFont="1" applyFill="1" applyAlignment="1">
      <alignment horizontal="center" vertical="center"/>
    </xf>
    <xf numFmtId="0" fontId="20" fillId="31" borderId="0" xfId="127" applyFont="1" applyFill="1" applyAlignment="1" applyProtection="1">
      <alignment horizontal="left" vertical="center"/>
      <protection locked="0"/>
    </xf>
    <xf numFmtId="0" fontId="20" fillId="31" borderId="0" xfId="127" applyFont="1" applyFill="1" applyAlignment="1" applyProtection="1">
      <alignment vertical="center"/>
      <protection locked="0"/>
    </xf>
    <xf numFmtId="0" fontId="20" fillId="31" borderId="0" xfId="129" applyFont="1" applyFill="1" applyBorder="1" applyAlignment="1">
      <alignment horizontal="right" vertical="center"/>
      <protection/>
    </xf>
    <xf numFmtId="2" fontId="24" fillId="0" borderId="14" xfId="126" applyNumberFormat="1" applyFont="1" applyFill="1" applyBorder="1" applyAlignment="1">
      <alignment horizontal="center" vertical="center" wrapText="1"/>
      <protection/>
    </xf>
    <xf numFmtId="2" fontId="24" fillId="0" borderId="13" xfId="126" applyNumberFormat="1" applyFont="1" applyFill="1" applyBorder="1" applyAlignment="1">
      <alignment horizontal="center" vertical="center" wrapText="1"/>
      <protection/>
    </xf>
    <xf numFmtId="0" fontId="28" fillId="31" borderId="0" xfId="111" applyFont="1" applyFill="1" applyBorder="1" applyAlignment="1">
      <alignment horizontal="left" vertical="center"/>
      <protection/>
    </xf>
    <xf numFmtId="3" fontId="25" fillId="0" borderId="15" xfId="111" applyNumberFormat="1" applyFont="1" applyFill="1" applyBorder="1" applyAlignment="1">
      <alignment horizontal="center" vertical="center"/>
      <protection/>
    </xf>
    <xf numFmtId="0" fontId="20" fillId="31" borderId="0" xfId="127" applyFont="1" applyFill="1" applyAlignment="1">
      <alignment vertical="center"/>
      <protection/>
    </xf>
    <xf numFmtId="0" fontId="0" fillId="31" borderId="0" xfId="111" applyFont="1" applyFill="1" applyAlignment="1">
      <alignment vertical="center"/>
      <protection/>
    </xf>
    <xf numFmtId="0" fontId="26" fillId="31" borderId="0" xfId="111" applyFont="1" applyFill="1" applyAlignment="1">
      <alignment horizontal="center" vertical="center"/>
      <protection/>
    </xf>
    <xf numFmtId="0" fontId="23" fillId="31" borderId="0" xfId="111" applyFont="1" applyFill="1" applyAlignment="1">
      <alignment vertical="center"/>
      <protection/>
    </xf>
    <xf numFmtId="0" fontId="2" fillId="31" borderId="0" xfId="111" applyFill="1" applyAlignment="1">
      <alignment vertical="center"/>
      <protection/>
    </xf>
    <xf numFmtId="0" fontId="20" fillId="31" borderId="0" xfId="127" applyFont="1" applyFill="1" applyAlignment="1">
      <alignment horizontal="left" vertical="center"/>
      <protection/>
    </xf>
    <xf numFmtId="0" fontId="24" fillId="0" borderId="14" xfId="111" applyFont="1" applyFill="1" applyBorder="1" applyAlignment="1">
      <alignment vertical="center"/>
      <protection/>
    </xf>
    <xf numFmtId="0" fontId="24" fillId="0" borderId="13" xfId="111" applyFont="1" applyFill="1" applyBorder="1" applyAlignment="1">
      <alignment vertical="center"/>
      <protection/>
    </xf>
    <xf numFmtId="0" fontId="24" fillId="0" borderId="13" xfId="111" applyFont="1" applyFill="1" applyBorder="1" applyAlignment="1">
      <alignment vertical="center" wrapText="1"/>
      <protection/>
    </xf>
    <xf numFmtId="0" fontId="24" fillId="0" borderId="13" xfId="125" applyFont="1" applyBorder="1" applyAlignment="1">
      <alignment vertical="center" wrapText="1"/>
      <protection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3" fontId="20" fillId="31" borderId="0" xfId="127" applyNumberFormat="1" applyFont="1" applyFill="1" applyAlignment="1">
      <alignment horizontal="right" vertical="center"/>
      <protection/>
    </xf>
    <xf numFmtId="0" fontId="20" fillId="31" borderId="0" xfId="127" applyFont="1" applyFill="1" applyAlignment="1">
      <alignment horizontal="right" vertical="center"/>
      <protection/>
    </xf>
    <xf numFmtId="3" fontId="20" fillId="31" borderId="0" xfId="127" applyNumberFormat="1" applyFont="1" applyFill="1" applyAlignment="1" applyProtection="1">
      <alignment horizontal="right" vertical="center"/>
      <protection locked="0"/>
    </xf>
    <xf numFmtId="2" fontId="24" fillId="0" borderId="13" xfId="126" applyNumberFormat="1" applyFont="1" applyFill="1" applyBorder="1" applyAlignment="1">
      <alignment horizontal="right" vertical="center" wrapText="1"/>
      <protection/>
    </xf>
    <xf numFmtId="3" fontId="20" fillId="31" borderId="0" xfId="127" applyNumberFormat="1" applyFont="1" applyFill="1" applyAlignment="1">
      <alignment horizontal="right" vertical="center"/>
      <protection/>
    </xf>
    <xf numFmtId="0" fontId="24" fillId="31" borderId="13" xfId="0" applyFont="1" applyFill="1" applyBorder="1" applyAlignment="1">
      <alignment vertical="center"/>
    </xf>
    <xf numFmtId="2" fontId="23" fillId="31" borderId="13" xfId="111" applyNumberFormat="1" applyFont="1" applyFill="1" applyBorder="1" applyAlignment="1">
      <alignment horizontal="center" vertical="center"/>
      <protection/>
    </xf>
    <xf numFmtId="4" fontId="22" fillId="31" borderId="13" xfId="111" applyNumberFormat="1" applyFont="1" applyFill="1" applyBorder="1" applyAlignment="1">
      <alignment horizontal="center" vertical="center"/>
      <protection/>
    </xf>
    <xf numFmtId="0" fontId="54" fillId="16" borderId="16" xfId="129" applyFont="1" applyFill="1" applyBorder="1" applyAlignment="1">
      <alignment horizontal="center" vertical="center"/>
      <protection/>
    </xf>
    <xf numFmtId="0" fontId="54" fillId="16" borderId="17" xfId="129" applyFont="1" applyFill="1" applyBorder="1" applyAlignment="1">
      <alignment horizontal="center" vertical="center"/>
      <protection/>
    </xf>
    <xf numFmtId="3" fontId="54" fillId="16" borderId="17" xfId="129" applyNumberFormat="1" applyFont="1" applyFill="1" applyBorder="1" applyAlignment="1">
      <alignment horizontal="right" vertical="center" wrapText="1"/>
      <protection/>
    </xf>
    <xf numFmtId="3" fontId="54" fillId="16" borderId="17" xfId="129" applyNumberFormat="1" applyFont="1" applyFill="1" applyBorder="1" applyAlignment="1">
      <alignment horizontal="center" vertical="center" wrapText="1"/>
      <protection/>
    </xf>
    <xf numFmtId="3" fontId="54" fillId="16" borderId="18" xfId="129" applyNumberFormat="1" applyFont="1" applyFill="1" applyBorder="1" applyAlignment="1">
      <alignment horizontal="center" vertical="center" wrapText="1"/>
      <protection/>
    </xf>
    <xf numFmtId="0" fontId="54" fillId="16" borderId="16" xfId="130" applyFont="1" applyFill="1" applyBorder="1" applyAlignment="1">
      <alignment horizontal="center" vertical="center"/>
      <protection/>
    </xf>
    <xf numFmtId="0" fontId="54" fillId="16" borderId="17" xfId="130" applyFont="1" applyFill="1" applyBorder="1" applyAlignment="1">
      <alignment horizontal="center" vertical="center"/>
      <protection/>
    </xf>
    <xf numFmtId="4" fontId="55" fillId="16" borderId="17" xfId="111" applyNumberFormat="1" applyFont="1" applyFill="1" applyBorder="1" applyAlignment="1">
      <alignment horizontal="right" vertical="center"/>
      <protection/>
    </xf>
    <xf numFmtId="2" fontId="54" fillId="16" borderId="17" xfId="130" applyNumberFormat="1" applyFont="1" applyFill="1" applyBorder="1" applyAlignment="1">
      <alignment horizontal="center" vertical="center"/>
      <protection/>
    </xf>
    <xf numFmtId="4" fontId="54" fillId="16" borderId="17" xfId="111" applyNumberFormat="1" applyFont="1" applyFill="1" applyBorder="1" applyAlignment="1">
      <alignment horizontal="center" vertical="center"/>
      <protection/>
    </xf>
    <xf numFmtId="4" fontId="54" fillId="16" borderId="18" xfId="111" applyNumberFormat="1" applyFont="1" applyFill="1" applyBorder="1" applyAlignment="1">
      <alignment horizontal="center" vertical="center"/>
      <protection/>
    </xf>
    <xf numFmtId="49" fontId="22" fillId="0" borderId="19" xfId="111" applyNumberFormat="1" applyFont="1" applyFill="1" applyBorder="1" applyAlignment="1">
      <alignment vertical="center"/>
      <protection/>
    </xf>
    <xf numFmtId="49" fontId="22" fillId="0" borderId="20" xfId="111" applyNumberFormat="1" applyFont="1" applyFill="1" applyBorder="1" applyAlignment="1">
      <alignment vertical="center"/>
      <protection/>
    </xf>
    <xf numFmtId="49" fontId="22" fillId="0" borderId="20" xfId="125" applyNumberFormat="1" applyFont="1" applyFill="1" applyBorder="1" applyAlignment="1">
      <alignment horizontal="left" vertical="center" wrapText="1"/>
      <protection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vertical="center"/>
    </xf>
    <xf numFmtId="49" fontId="22" fillId="31" borderId="20" xfId="0" applyNumberFormat="1" applyFont="1" applyFill="1" applyBorder="1" applyAlignment="1">
      <alignment vertical="center"/>
    </xf>
    <xf numFmtId="49" fontId="33" fillId="0" borderId="19" xfId="125" applyNumberFormat="1" applyFont="1" applyFill="1" applyBorder="1" applyAlignment="1">
      <alignment horizontal="left" vertical="center" wrapText="1"/>
      <protection/>
    </xf>
    <xf numFmtId="0" fontId="33" fillId="0" borderId="14" xfId="125" applyFont="1" applyFill="1" applyBorder="1" applyAlignment="1">
      <alignment vertical="center" wrapText="1"/>
      <protection/>
    </xf>
    <xf numFmtId="2" fontId="34" fillId="0" borderId="14" xfId="111" applyNumberFormat="1" applyFont="1" applyFill="1" applyBorder="1" applyAlignment="1">
      <alignment horizontal="center" vertical="center"/>
      <protection/>
    </xf>
    <xf numFmtId="4" fontId="34" fillId="0" borderId="14" xfId="111" applyNumberFormat="1" applyFont="1" applyFill="1" applyBorder="1" applyAlignment="1">
      <alignment horizontal="center" vertical="center"/>
      <protection/>
    </xf>
    <xf numFmtId="0" fontId="34" fillId="31" borderId="0" xfId="111" applyFont="1" applyFill="1" applyAlignment="1">
      <alignment vertical="center"/>
      <protection/>
    </xf>
    <xf numFmtId="49" fontId="33" fillId="0" borderId="20" xfId="125" applyNumberFormat="1" applyFont="1" applyFill="1" applyBorder="1" applyAlignment="1">
      <alignment horizontal="left" vertical="center" wrapText="1"/>
      <protection/>
    </xf>
    <xf numFmtId="0" fontId="33" fillId="0" borderId="13" xfId="125" applyFont="1" applyFill="1" applyBorder="1" applyAlignment="1">
      <alignment vertical="center" wrapText="1"/>
      <protection/>
    </xf>
    <xf numFmtId="2" fontId="34" fillId="0" borderId="13" xfId="111" applyNumberFormat="1" applyFont="1" applyFill="1" applyBorder="1" applyAlignment="1">
      <alignment horizontal="center" vertical="center"/>
      <protection/>
    </xf>
    <xf numFmtId="4" fontId="34" fillId="0" borderId="13" xfId="111" applyNumberFormat="1" applyFont="1" applyFill="1" applyBorder="1" applyAlignment="1">
      <alignment horizontal="center" vertical="center"/>
      <protection/>
    </xf>
    <xf numFmtId="49" fontId="33" fillId="0" borderId="20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2" fontId="33" fillId="0" borderId="13" xfId="126" applyNumberFormat="1" applyFont="1" applyFill="1" applyBorder="1" applyAlignment="1">
      <alignment horizontal="center" vertical="center" wrapText="1"/>
      <protection/>
    </xf>
    <xf numFmtId="0" fontId="35" fillId="31" borderId="0" xfId="111" applyFont="1" applyFill="1" applyAlignment="1">
      <alignment horizontal="center" vertical="center"/>
      <protection/>
    </xf>
    <xf numFmtId="0" fontId="33" fillId="31" borderId="13" xfId="125" applyFont="1" applyFill="1" applyBorder="1" applyAlignment="1">
      <alignment vertical="center" wrapText="1"/>
      <protection/>
    </xf>
    <xf numFmtId="0" fontId="33" fillId="0" borderId="13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left" vertical="center" wrapText="1"/>
    </xf>
    <xf numFmtId="0" fontId="33" fillId="31" borderId="13" xfId="0" applyFont="1" applyFill="1" applyBorder="1" applyAlignment="1">
      <alignment vertical="center" wrapText="1"/>
    </xf>
    <xf numFmtId="2" fontId="34" fillId="31" borderId="13" xfId="111" applyNumberFormat="1" applyFont="1" applyFill="1" applyBorder="1" applyAlignment="1">
      <alignment horizontal="center" vertical="center"/>
      <protection/>
    </xf>
    <xf numFmtId="4" fontId="34" fillId="31" borderId="13" xfId="111" applyNumberFormat="1" applyFont="1" applyFill="1" applyBorder="1" applyAlignment="1">
      <alignment horizontal="center" vertical="center"/>
      <protection/>
    </xf>
    <xf numFmtId="2" fontId="33" fillId="31" borderId="13" xfId="126" applyNumberFormat="1" applyFont="1" applyFill="1" applyBorder="1" applyAlignment="1">
      <alignment horizontal="center" vertical="center" wrapText="1"/>
      <protection/>
    </xf>
    <xf numFmtId="49" fontId="33" fillId="0" borderId="21" xfId="0" applyNumberFormat="1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vertical="center"/>
    </xf>
    <xf numFmtId="2" fontId="34" fillId="0" borderId="22" xfId="111" applyNumberFormat="1" applyFont="1" applyFill="1" applyBorder="1" applyAlignment="1">
      <alignment horizontal="center" vertical="center"/>
      <protection/>
    </xf>
    <xf numFmtId="4" fontId="34" fillId="0" borderId="22" xfId="111" applyNumberFormat="1" applyFont="1" applyFill="1" applyBorder="1" applyAlignment="1">
      <alignment horizontal="center" vertical="center"/>
      <protection/>
    </xf>
    <xf numFmtId="0" fontId="56" fillId="16" borderId="16" xfId="130" applyFont="1" applyFill="1" applyBorder="1" applyAlignment="1">
      <alignment horizontal="center" vertical="center"/>
      <protection/>
    </xf>
    <xf numFmtId="0" fontId="56" fillId="16" borderId="17" xfId="130" applyFont="1" applyFill="1" applyBorder="1" applyAlignment="1">
      <alignment horizontal="center" vertical="center"/>
      <protection/>
    </xf>
    <xf numFmtId="4" fontId="56" fillId="16" borderId="17" xfId="111" applyNumberFormat="1" applyFont="1" applyFill="1" applyBorder="1" applyAlignment="1">
      <alignment horizontal="right" vertical="center"/>
      <protection/>
    </xf>
    <xf numFmtId="2" fontId="56" fillId="16" borderId="17" xfId="130" applyNumberFormat="1" applyFont="1" applyFill="1" applyBorder="1" applyAlignment="1">
      <alignment horizontal="center" vertical="center"/>
      <protection/>
    </xf>
    <xf numFmtId="4" fontId="56" fillId="16" borderId="17" xfId="111" applyNumberFormat="1" applyFont="1" applyFill="1" applyBorder="1" applyAlignment="1">
      <alignment horizontal="center" vertical="center"/>
      <protection/>
    </xf>
    <xf numFmtId="4" fontId="56" fillId="16" borderId="18" xfId="111" applyNumberFormat="1" applyFont="1" applyFill="1" applyBorder="1" applyAlignment="1">
      <alignment horizontal="center" vertical="center"/>
      <protection/>
    </xf>
    <xf numFmtId="49" fontId="33" fillId="0" borderId="19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2" fontId="33" fillId="0" borderId="14" xfId="126" applyNumberFormat="1" applyFont="1" applyFill="1" applyBorder="1" applyAlignment="1">
      <alignment horizontal="center" vertical="center" wrapText="1"/>
      <protection/>
    </xf>
    <xf numFmtId="0" fontId="56" fillId="16" borderId="23" xfId="130" applyFont="1" applyFill="1" applyBorder="1" applyAlignment="1">
      <alignment horizontal="center" vertical="center"/>
      <protection/>
    </xf>
    <xf numFmtId="0" fontId="56" fillId="16" borderId="24" xfId="130" applyFont="1" applyFill="1" applyBorder="1" applyAlignment="1">
      <alignment horizontal="center" vertical="center"/>
      <protection/>
    </xf>
    <xf numFmtId="4" fontId="56" fillId="16" borderId="24" xfId="111" applyNumberFormat="1" applyFont="1" applyFill="1" applyBorder="1" applyAlignment="1">
      <alignment horizontal="right" vertical="center"/>
      <protection/>
    </xf>
    <xf numFmtId="2" fontId="56" fillId="16" borderId="24" xfId="130" applyNumberFormat="1" applyFont="1" applyFill="1" applyBorder="1" applyAlignment="1">
      <alignment horizontal="center" vertical="center"/>
      <protection/>
    </xf>
    <xf numFmtId="4" fontId="56" fillId="16" borderId="24" xfId="111" applyNumberFormat="1" applyFont="1" applyFill="1" applyBorder="1" applyAlignment="1">
      <alignment horizontal="center" vertical="center"/>
      <protection/>
    </xf>
    <xf numFmtId="49" fontId="33" fillId="0" borderId="14" xfId="0" applyNumberFormat="1" applyFont="1" applyFill="1" applyBorder="1" applyAlignment="1">
      <alignment vertical="center"/>
    </xf>
    <xf numFmtId="49" fontId="33" fillId="31" borderId="20" xfId="125" applyNumberFormat="1" applyFont="1" applyFill="1" applyBorder="1" applyAlignment="1">
      <alignment horizontal="left" vertical="center" wrapText="1"/>
      <protection/>
    </xf>
    <xf numFmtId="4" fontId="34" fillId="31" borderId="13" xfId="125" applyNumberFormat="1" applyFont="1" applyFill="1" applyBorder="1" applyAlignment="1">
      <alignment horizontal="right" vertical="center"/>
      <protection/>
    </xf>
    <xf numFmtId="0" fontId="36" fillId="31" borderId="0" xfId="125" applyFont="1" applyFill="1" applyAlignment="1">
      <alignment vertical="center"/>
      <protection/>
    </xf>
    <xf numFmtId="49" fontId="33" fillId="31" borderId="21" xfId="125" applyNumberFormat="1" applyFont="1" applyFill="1" applyBorder="1" applyAlignment="1">
      <alignment horizontal="left" vertical="center" wrapText="1"/>
      <protection/>
    </xf>
    <xf numFmtId="0" fontId="33" fillId="31" borderId="22" xfId="125" applyFont="1" applyFill="1" applyBorder="1" applyAlignment="1">
      <alignment vertical="center" wrapText="1"/>
      <protection/>
    </xf>
    <xf numFmtId="4" fontId="34" fillId="31" borderId="22" xfId="125" applyNumberFormat="1" applyFont="1" applyFill="1" applyBorder="1" applyAlignment="1">
      <alignment horizontal="right" vertical="center" wrapText="1"/>
      <protection/>
    </xf>
    <xf numFmtId="4" fontId="34" fillId="31" borderId="13" xfId="125" applyNumberFormat="1" applyFont="1" applyFill="1" applyBorder="1" applyAlignment="1">
      <alignment horizontal="right" vertical="center" wrapText="1"/>
      <protection/>
    </xf>
    <xf numFmtId="49" fontId="33" fillId="0" borderId="13" xfId="0" applyNumberFormat="1" applyFont="1" applyFill="1" applyBorder="1" applyAlignment="1">
      <alignment vertical="center"/>
    </xf>
    <xf numFmtId="0" fontId="33" fillId="31" borderId="13" xfId="111" applyFont="1" applyFill="1" applyBorder="1" applyAlignment="1">
      <alignment vertical="center" wrapText="1"/>
      <protection/>
    </xf>
    <xf numFmtId="0" fontId="33" fillId="0" borderId="13" xfId="111" applyFont="1" applyFill="1" applyBorder="1" applyAlignment="1">
      <alignment vertical="center" wrapText="1"/>
      <protection/>
    </xf>
    <xf numFmtId="49" fontId="33" fillId="0" borderId="25" xfId="0" applyNumberFormat="1" applyFont="1" applyFill="1" applyBorder="1" applyAlignment="1">
      <alignment horizontal="left" vertical="center" wrapText="1"/>
    </xf>
    <xf numFmtId="0" fontId="33" fillId="0" borderId="26" xfId="111" applyFont="1" applyFill="1" applyBorder="1" applyAlignment="1">
      <alignment vertical="center" wrapText="1"/>
      <protection/>
    </xf>
    <xf numFmtId="2" fontId="33" fillId="0" borderId="26" xfId="126" applyNumberFormat="1" applyFont="1" applyFill="1" applyBorder="1" applyAlignment="1">
      <alignment horizontal="center" vertical="center" wrapText="1"/>
      <protection/>
    </xf>
    <xf numFmtId="4" fontId="34" fillId="0" borderId="26" xfId="111" applyNumberFormat="1" applyFont="1" applyFill="1" applyBorder="1" applyAlignment="1">
      <alignment horizontal="center" vertical="center"/>
      <protection/>
    </xf>
    <xf numFmtId="49" fontId="56" fillId="16" borderId="23" xfId="111" applyNumberFormat="1" applyFont="1" applyFill="1" applyBorder="1" applyAlignment="1">
      <alignment horizontal="center" vertical="center" wrapText="1"/>
      <protection/>
    </xf>
    <xf numFmtId="0" fontId="56" fillId="16" borderId="24" xfId="111" applyFont="1" applyFill="1" applyBorder="1" applyAlignment="1">
      <alignment horizontal="center" vertical="center" wrapText="1"/>
      <protection/>
    </xf>
    <xf numFmtId="2" fontId="56" fillId="16" borderId="24" xfId="111" applyNumberFormat="1" applyFont="1" applyFill="1" applyBorder="1" applyAlignment="1">
      <alignment horizontal="center" vertical="center"/>
      <protection/>
    </xf>
    <xf numFmtId="4" fontId="56" fillId="16" borderId="27" xfId="111" applyNumberFormat="1" applyFont="1" applyFill="1" applyBorder="1" applyAlignment="1">
      <alignment horizontal="center" vertical="center"/>
      <protection/>
    </xf>
    <xf numFmtId="0" fontId="33" fillId="31" borderId="14" xfId="0" applyFont="1" applyFill="1" applyBorder="1" applyAlignment="1">
      <alignment vertical="center"/>
    </xf>
    <xf numFmtId="2" fontId="34" fillId="31" borderId="14" xfId="111" applyNumberFormat="1" applyFont="1" applyFill="1" applyBorder="1" applyAlignment="1">
      <alignment horizontal="center" vertical="center"/>
      <protection/>
    </xf>
    <xf numFmtId="4" fontId="34" fillId="31" borderId="14" xfId="111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vertical="center"/>
      <protection/>
    </xf>
    <xf numFmtId="2" fontId="34" fillId="0" borderId="13" xfId="111" applyNumberFormat="1" applyFont="1" applyBorder="1" applyAlignment="1">
      <alignment horizontal="center" vertical="center"/>
      <protection/>
    </xf>
    <xf numFmtId="49" fontId="33" fillId="31" borderId="13" xfId="0" applyNumberFormat="1" applyFont="1" applyFill="1" applyBorder="1" applyAlignment="1" applyProtection="1">
      <alignment vertical="center"/>
      <protection/>
    </xf>
    <xf numFmtId="49" fontId="33" fillId="0" borderId="13" xfId="0" applyNumberFormat="1" applyFont="1" applyFill="1" applyBorder="1" applyAlignment="1" applyProtection="1">
      <alignment vertical="center" wrapText="1"/>
      <protection/>
    </xf>
    <xf numFmtId="0" fontId="33" fillId="31" borderId="13" xfId="0" applyFont="1" applyFill="1" applyBorder="1" applyAlignment="1">
      <alignment vertical="center"/>
    </xf>
    <xf numFmtId="49" fontId="56" fillId="16" borderId="21" xfId="111" applyNumberFormat="1" applyFont="1" applyFill="1" applyBorder="1" applyAlignment="1">
      <alignment horizontal="center" vertical="center" wrapText="1"/>
      <protection/>
    </xf>
    <xf numFmtId="0" fontId="56" fillId="16" borderId="22" xfId="111" applyFont="1" applyFill="1" applyBorder="1" applyAlignment="1">
      <alignment horizontal="center" vertical="center" wrapText="1"/>
      <protection/>
    </xf>
    <xf numFmtId="4" fontId="56" fillId="16" borderId="22" xfId="111" applyNumberFormat="1" applyFont="1" applyFill="1" applyBorder="1" applyAlignment="1">
      <alignment horizontal="right" vertical="center"/>
      <protection/>
    </xf>
    <xf numFmtId="2" fontId="56" fillId="16" borderId="22" xfId="111" applyNumberFormat="1" applyFont="1" applyFill="1" applyBorder="1" applyAlignment="1">
      <alignment horizontal="center" vertical="center"/>
      <protection/>
    </xf>
    <xf numFmtId="4" fontId="56" fillId="16" borderId="22" xfId="111" applyNumberFormat="1" applyFont="1" applyFill="1" applyBorder="1" applyAlignment="1">
      <alignment horizontal="center" vertical="center"/>
      <protection/>
    </xf>
    <xf numFmtId="4" fontId="56" fillId="16" borderId="28" xfId="111" applyNumberFormat="1" applyFont="1" applyFill="1" applyBorder="1" applyAlignment="1">
      <alignment horizontal="center" vertical="center"/>
      <protection/>
    </xf>
    <xf numFmtId="49" fontId="33" fillId="0" borderId="19" xfId="111" applyNumberFormat="1" applyFont="1" applyFill="1" applyBorder="1" applyAlignment="1">
      <alignment vertical="center"/>
      <protection/>
    </xf>
    <xf numFmtId="0" fontId="33" fillId="31" borderId="14" xfId="111" applyFont="1" applyFill="1" applyBorder="1" applyAlignment="1">
      <alignment vertical="center"/>
      <protection/>
    </xf>
    <xf numFmtId="49" fontId="33" fillId="0" borderId="20" xfId="111" applyNumberFormat="1" applyFont="1" applyFill="1" applyBorder="1" applyAlignment="1">
      <alignment vertical="center"/>
      <protection/>
    </xf>
    <xf numFmtId="0" fontId="33" fillId="31" borderId="13" xfId="111" applyFont="1" applyFill="1" applyBorder="1" applyAlignment="1">
      <alignment vertical="center"/>
      <protection/>
    </xf>
    <xf numFmtId="49" fontId="33" fillId="31" borderId="20" xfId="0" applyNumberFormat="1" applyFont="1" applyFill="1" applyBorder="1" applyAlignment="1">
      <alignment horizontal="left" vertical="center"/>
    </xf>
    <xf numFmtId="0" fontId="36" fillId="31" borderId="0" xfId="125" applyFont="1" applyFill="1" applyBorder="1" applyAlignment="1">
      <alignment vertical="center"/>
      <protection/>
    </xf>
    <xf numFmtId="2" fontId="34" fillId="0" borderId="13" xfId="125" applyNumberFormat="1" applyFont="1" applyFill="1" applyBorder="1" applyAlignment="1">
      <alignment horizontal="center" vertical="center"/>
      <protection/>
    </xf>
    <xf numFmtId="3" fontId="34" fillId="0" borderId="13" xfId="125" applyNumberFormat="1" applyFont="1" applyFill="1" applyBorder="1" applyAlignment="1">
      <alignment horizontal="center" vertical="center" wrapText="1"/>
      <protection/>
    </xf>
    <xf numFmtId="49" fontId="33" fillId="0" borderId="20" xfId="0" applyNumberFormat="1" applyFont="1" applyFill="1" applyBorder="1" applyAlignment="1">
      <alignment horizontal="left" vertical="center"/>
    </xf>
    <xf numFmtId="0" fontId="34" fillId="31" borderId="0" xfId="111" applyFont="1" applyFill="1" applyBorder="1" applyAlignment="1">
      <alignment vertical="center"/>
      <protection/>
    </xf>
    <xf numFmtId="0" fontId="37" fillId="31" borderId="0" xfId="0" applyFont="1" applyFill="1" applyBorder="1" applyAlignment="1">
      <alignment vertical="center"/>
    </xf>
    <xf numFmtId="0" fontId="36" fillId="31" borderId="0" xfId="0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0" fontId="33" fillId="31" borderId="26" xfId="0" applyFont="1" applyFill="1" applyBorder="1" applyAlignment="1">
      <alignment vertical="center"/>
    </xf>
    <xf numFmtId="0" fontId="38" fillId="31" borderId="0" xfId="127" applyFont="1" applyFill="1" applyBorder="1" applyAlignment="1">
      <alignment vertical="center"/>
      <protection/>
    </xf>
    <xf numFmtId="49" fontId="34" fillId="0" borderId="20" xfId="0" applyNumberFormat="1" applyFont="1" applyFill="1" applyBorder="1" applyAlignment="1">
      <alignment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31" borderId="20" xfId="0" applyNumberFormat="1" applyFont="1" applyFill="1" applyBorder="1" applyAlignment="1">
      <alignment horizontal="left" vertical="center" wrapText="1"/>
    </xf>
    <xf numFmtId="49" fontId="34" fillId="31" borderId="19" xfId="0" applyNumberFormat="1" applyFont="1" applyFill="1" applyBorder="1" applyAlignment="1">
      <alignment vertical="center"/>
    </xf>
    <xf numFmtId="49" fontId="34" fillId="0" borderId="20" xfId="0" applyNumberFormat="1" applyFont="1" applyFill="1" applyBorder="1" applyAlignment="1" applyProtection="1">
      <alignment vertical="center"/>
      <protection/>
    </xf>
    <xf numFmtId="49" fontId="34" fillId="31" borderId="20" xfId="0" applyNumberFormat="1" applyFont="1" applyFill="1" applyBorder="1" applyAlignment="1" applyProtection="1">
      <alignment vertical="center"/>
      <protection/>
    </xf>
    <xf numFmtId="49" fontId="34" fillId="31" borderId="20" xfId="0" applyNumberFormat="1" applyFont="1" applyFill="1" applyBorder="1" applyAlignment="1">
      <alignment vertical="center"/>
    </xf>
    <xf numFmtId="4" fontId="56" fillId="16" borderId="29" xfId="111" applyNumberFormat="1" applyFont="1" applyFill="1" applyBorder="1" applyAlignment="1">
      <alignment horizontal="center" vertical="center"/>
      <protection/>
    </xf>
    <xf numFmtId="2" fontId="32" fillId="31" borderId="0" xfId="127" applyNumberFormat="1" applyFont="1" applyFill="1" applyAlignment="1">
      <alignment vertical="center"/>
      <protection/>
    </xf>
    <xf numFmtId="2" fontId="27" fillId="31" borderId="0" xfId="127" applyNumberFormat="1" applyFont="1" applyFill="1" applyAlignment="1">
      <alignment horizontal="left" vertical="center"/>
      <protection/>
    </xf>
    <xf numFmtId="2" fontId="28" fillId="31" borderId="0" xfId="111" applyNumberFormat="1" applyFont="1" applyFill="1" applyBorder="1" applyAlignment="1">
      <alignment horizontal="left" vertical="center"/>
      <protection/>
    </xf>
    <xf numFmtId="2" fontId="20" fillId="31" borderId="0" xfId="127" applyNumberFormat="1" applyFont="1" applyFill="1" applyAlignment="1">
      <alignment horizontal="left" vertical="center"/>
      <protection/>
    </xf>
    <xf numFmtId="2" fontId="20" fillId="31" borderId="0" xfId="127" applyNumberFormat="1" applyFont="1" applyFill="1" applyAlignment="1" applyProtection="1">
      <alignment horizontal="left" vertical="center"/>
      <protection locked="0"/>
    </xf>
    <xf numFmtId="2" fontId="20" fillId="31" borderId="0" xfId="129" applyNumberFormat="1" applyFont="1" applyFill="1" applyBorder="1" applyAlignment="1">
      <alignment horizontal="left" vertical="center"/>
      <protection/>
    </xf>
    <xf numFmtId="2" fontId="54" fillId="16" borderId="16" xfId="129" applyNumberFormat="1" applyFont="1" applyFill="1" applyBorder="1" applyAlignment="1">
      <alignment horizontal="center" vertical="center"/>
      <protection/>
    </xf>
    <xf numFmtId="2" fontId="54" fillId="16" borderId="30" xfId="130" applyNumberFormat="1" applyFont="1" applyFill="1" applyBorder="1" applyAlignment="1">
      <alignment horizontal="center" vertical="center"/>
      <protection/>
    </xf>
    <xf numFmtId="2" fontId="22" fillId="0" borderId="31" xfId="111" applyNumberFormat="1" applyFont="1" applyFill="1" applyBorder="1" applyAlignment="1">
      <alignment vertical="center"/>
      <protection/>
    </xf>
    <xf numFmtId="2" fontId="20" fillId="31" borderId="0" xfId="127" applyNumberFormat="1" applyFont="1" applyFill="1" applyAlignment="1">
      <alignment horizontal="left" vertical="center"/>
      <protection/>
    </xf>
    <xf numFmtId="2" fontId="22" fillId="0" borderId="13" xfId="111" applyNumberFormat="1" applyFont="1" applyFill="1" applyBorder="1" applyAlignment="1">
      <alignment vertical="center"/>
      <protection/>
    </xf>
    <xf numFmtId="0" fontId="34" fillId="0" borderId="32" xfId="127" applyFont="1" applyBorder="1" applyAlignment="1">
      <alignment horizontal="left" vertical="center" wrapText="1"/>
      <protection/>
    </xf>
    <xf numFmtId="2" fontId="34" fillId="0" borderId="0" xfId="127" applyNumberFormat="1" applyFont="1" applyBorder="1" applyAlignment="1">
      <alignment horizontal="left" vertical="center" wrapText="1"/>
      <protection/>
    </xf>
    <xf numFmtId="0" fontId="36" fillId="0" borderId="0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34" xfId="0" applyFont="1" applyBorder="1" applyAlignment="1">
      <alignment vertical="center" wrapText="1"/>
    </xf>
    <xf numFmtId="2" fontId="36" fillId="0" borderId="35" xfId="0" applyNumberFormat="1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36" xfId="0" applyFont="1" applyBorder="1" applyAlignment="1">
      <alignment vertical="center" wrapText="1"/>
    </xf>
    <xf numFmtId="49" fontId="29" fillId="31" borderId="0" xfId="128" applyNumberFormat="1" applyFont="1" applyFill="1" applyAlignment="1">
      <alignment horizontal="left" vertical="center" wrapText="1"/>
      <protection/>
    </xf>
    <xf numFmtId="2" fontId="29" fillId="31" borderId="0" xfId="128" applyNumberFormat="1" applyFont="1" applyFill="1" applyAlignment="1">
      <alignment horizontal="left" vertical="center" wrapText="1"/>
      <protection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49" fontId="25" fillId="0" borderId="37" xfId="111" applyNumberFormat="1" applyFont="1" applyFill="1" applyBorder="1" applyAlignment="1">
      <alignment vertical="center" wrapText="1"/>
      <protection/>
    </xf>
    <xf numFmtId="49" fontId="25" fillId="0" borderId="38" xfId="111" applyNumberFormat="1" applyFont="1" applyFill="1" applyBorder="1" applyAlignment="1">
      <alignment vertical="center" wrapText="1"/>
      <protection/>
    </xf>
    <xf numFmtId="0" fontId="35" fillId="0" borderId="37" xfId="0" applyFont="1" applyBorder="1" applyAlignment="1">
      <alignment horizontal="left" vertical="center"/>
    </xf>
    <xf numFmtId="2" fontId="35" fillId="0" borderId="39" xfId="0" applyNumberFormat="1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40" xfId="0" applyFont="1" applyBorder="1" applyAlignment="1">
      <alignment horizontal="left" vertical="center"/>
    </xf>
    <xf numFmtId="4" fontId="22" fillId="0" borderId="29" xfId="111" applyNumberFormat="1" applyFont="1" applyBorder="1" applyAlignment="1">
      <alignment horizontal="center" vertical="center"/>
      <protection/>
    </xf>
  </cellXfs>
  <cellStyles count="122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ntrôle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tem_Current_Highlight" xfId="54"/>
    <cellStyle name="Ligne détail" xfId="55"/>
    <cellStyle name="Linked Cell" xfId="56"/>
    <cellStyle name="Migliaia (0)_PMP  DUCATO X250" xfId="57"/>
    <cellStyle name="Neutral" xfId="58"/>
    <cellStyle name="Normal 2" xfId="59"/>
    <cellStyle name="Normal 3" xfId="60"/>
    <cellStyle name="Normal 4" xfId="61"/>
    <cellStyle name="Normal 5" xfId="62"/>
    <cellStyle name="Normale_DpNet" xfId="63"/>
    <cellStyle name="Note" xfId="64"/>
    <cellStyle name="Option_Contents" xfId="65"/>
    <cellStyle name="Output" xfId="66"/>
    <cellStyle name="Percent 2" xfId="67"/>
    <cellStyle name="Pourcentage [2]" xfId="68"/>
    <cellStyle name="Preliminary_Data" xfId="69"/>
    <cellStyle name="Prices_Data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tyle 1" xfId="109"/>
    <cellStyle name="Style 1 2" xfId="110"/>
    <cellStyle name="Style 2" xfId="111"/>
    <cellStyle name="Title" xfId="112"/>
    <cellStyle name="Titre colonnes" xfId="113"/>
    <cellStyle name="Titre lignes" xfId="114"/>
    <cellStyle name="Total" xfId="115"/>
    <cellStyle name="Valuta (0)_PMP  DUCATO X250" xfId="116"/>
    <cellStyle name="Vehicle_Benchmark" xfId="117"/>
    <cellStyle name="Version_Header" xfId="118"/>
    <cellStyle name="Volume" xfId="119"/>
    <cellStyle name="Volumes_Data" xfId="120"/>
    <cellStyle name="Warning Text" xfId="121"/>
    <cellStyle name="Hyperlink" xfId="122"/>
    <cellStyle name="Currency" xfId="123"/>
    <cellStyle name="Currency [0]" xfId="124"/>
    <cellStyle name="Обычный_Gamme Giga - 308_5p -15.02.08" xfId="125"/>
    <cellStyle name="Обычный_Partner B9 VP" xfId="126"/>
    <cellStyle name="Обычный_Pricelist 01Jan08" xfId="127"/>
    <cellStyle name="Обычный_Pricelist 23May08" xfId="128"/>
    <cellStyle name="Обычный_Лист1" xfId="129"/>
    <cellStyle name="Обычный_Лист1 2" xfId="130"/>
    <cellStyle name="Followed Hyperlink" xfId="131"/>
    <cellStyle name="Percent" xfId="132"/>
    <cellStyle name="Стиль 2" xfId="133"/>
    <cellStyle name="Comma" xfId="134"/>
    <cellStyle name="Comma [0]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0</xdr:rowOff>
    </xdr:from>
    <xdr:to>
      <xdr:col>1</xdr:col>
      <xdr:colOff>952500</xdr:colOff>
      <xdr:row>6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2168"/>
        <a:stretch>
          <a:fillRect/>
        </a:stretch>
      </xdr:blipFill>
      <xdr:spPr>
        <a:xfrm>
          <a:off x="66675" y="1638300"/>
          <a:ext cx="3409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0</xdr:row>
      <xdr:rowOff>47625</xdr:rowOff>
    </xdr:from>
    <xdr:to>
      <xdr:col>6</xdr:col>
      <xdr:colOff>1533525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34975" y="47625"/>
          <a:ext cx="18383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="65" zoomScaleNormal="65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37.8515625" style="23" customWidth="1"/>
    <col min="2" max="2" width="26.8515625" style="158" customWidth="1"/>
    <col min="3" max="3" width="72.140625" style="18" customWidth="1"/>
    <col min="4" max="4" width="18.7109375" style="34" bestFit="1" customWidth="1"/>
    <col min="5" max="5" width="26.7109375" style="18" customWidth="1"/>
    <col min="6" max="6" width="19.28125" style="18" customWidth="1"/>
    <col min="7" max="7" width="23.7109375" style="18" customWidth="1"/>
    <col min="8" max="16384" width="11.421875" style="18" customWidth="1"/>
  </cols>
  <sheetData>
    <row r="1" spans="1:7" ht="57" customHeight="1">
      <c r="A1" s="6">
        <v>4007</v>
      </c>
      <c r="B1" s="150"/>
      <c r="C1" s="7"/>
      <c r="D1" s="30"/>
      <c r="E1" s="7"/>
      <c r="F1" s="7"/>
      <c r="G1" s="7"/>
    </row>
    <row r="2" spans="1:7" ht="37.5" customHeight="1">
      <c r="A2" s="16" t="s">
        <v>107</v>
      </c>
      <c r="B2" s="151"/>
      <c r="C2" s="7"/>
      <c r="D2" s="31"/>
      <c r="E2" s="7"/>
      <c r="F2" s="7"/>
      <c r="G2" s="7"/>
    </row>
    <row r="3" spans="1:7" ht="34.5" customHeight="1">
      <c r="A3" s="168" t="s">
        <v>214</v>
      </c>
      <c r="B3" s="169"/>
      <c r="C3" s="170"/>
      <c r="D3" s="170"/>
      <c r="E3" s="170"/>
      <c r="F3" s="171"/>
      <c r="G3" s="7"/>
    </row>
    <row r="4" spans="1:7" ht="22.5" customHeight="1">
      <c r="A4" s="9"/>
      <c r="B4" s="152"/>
      <c r="C4" s="10"/>
      <c r="D4" s="30"/>
      <c r="E4" s="7"/>
      <c r="F4" s="7"/>
      <c r="G4" s="7"/>
    </row>
    <row r="5" spans="1:6" ht="46.5" customHeight="1" thickBot="1">
      <c r="A5" s="9"/>
      <c r="B5" s="152"/>
      <c r="C5" s="7"/>
      <c r="D5" s="30"/>
      <c r="E5" s="1"/>
      <c r="F5" s="8"/>
    </row>
    <row r="6" spans="1:8" ht="34.5" customHeight="1" thickBot="1">
      <c r="A6" s="11"/>
      <c r="B6" s="153"/>
      <c r="C6" s="12"/>
      <c r="D6" s="32"/>
      <c r="E6" s="172" t="s">
        <v>108</v>
      </c>
      <c r="F6" s="173"/>
      <c r="G6" s="17">
        <v>0</v>
      </c>
      <c r="H6" s="149" t="s">
        <v>215</v>
      </c>
    </row>
    <row r="7" spans="1:7" s="19" customFormat="1" ht="50.25" customHeight="1" thickBot="1">
      <c r="A7" s="2"/>
      <c r="B7" s="154"/>
      <c r="C7" s="13"/>
      <c r="D7" s="31"/>
      <c r="E7" s="7"/>
      <c r="F7" s="7"/>
      <c r="G7" s="7"/>
    </row>
    <row r="8" spans="1:7" s="19" customFormat="1" ht="50.25" customHeight="1" thickBot="1">
      <c r="A8" s="38" t="s">
        <v>97</v>
      </c>
      <c r="B8" s="155" t="s">
        <v>216</v>
      </c>
      <c r="C8" s="39" t="s">
        <v>104</v>
      </c>
      <c r="D8" s="40" t="s">
        <v>37</v>
      </c>
      <c r="E8" s="41" t="s">
        <v>35</v>
      </c>
      <c r="F8" s="41" t="s">
        <v>36</v>
      </c>
      <c r="G8" s="42" t="s">
        <v>98</v>
      </c>
    </row>
    <row r="9" spans="1:7" s="20" customFormat="1" ht="24.75" customHeight="1" thickBot="1">
      <c r="A9" s="43"/>
      <c r="B9" s="156"/>
      <c r="C9" s="44" t="s">
        <v>1</v>
      </c>
      <c r="D9" s="45"/>
      <c r="E9" s="46"/>
      <c r="F9" s="47"/>
      <c r="G9" s="48"/>
    </row>
    <row r="10" spans="1:7" s="21" customFormat="1" ht="18.75" customHeight="1">
      <c r="A10" s="49" t="s">
        <v>2</v>
      </c>
      <c r="B10" s="159" t="s">
        <v>217</v>
      </c>
      <c r="C10" s="24" t="s">
        <v>105</v>
      </c>
      <c r="D10" s="33">
        <v>9771.6</v>
      </c>
      <c r="E10" s="14">
        <v>1.1</v>
      </c>
      <c r="F10" s="5">
        <f>E10*G6</f>
        <v>0</v>
      </c>
      <c r="G10" s="178" t="s">
        <v>259</v>
      </c>
    </row>
    <row r="11" spans="1:7" s="21" customFormat="1" ht="18.75" customHeight="1">
      <c r="A11" s="50" t="s">
        <v>3</v>
      </c>
      <c r="B11" s="159" t="s">
        <v>218</v>
      </c>
      <c r="C11" s="25" t="s">
        <v>106</v>
      </c>
      <c r="D11" s="33">
        <v>9823.94</v>
      </c>
      <c r="E11" s="15">
        <v>2.3</v>
      </c>
      <c r="F11" s="3">
        <f>E11*$G$6</f>
        <v>0</v>
      </c>
      <c r="G11" s="178" t="s">
        <v>259</v>
      </c>
    </row>
    <row r="12" spans="1:7" s="22" customFormat="1" ht="18.75" customHeight="1">
      <c r="A12" s="50" t="s">
        <v>4</v>
      </c>
      <c r="B12" s="159" t="s">
        <v>4</v>
      </c>
      <c r="C12" s="26" t="s">
        <v>206</v>
      </c>
      <c r="D12" s="33">
        <v>4160.679999999999</v>
      </c>
      <c r="E12" s="15"/>
      <c r="F12" s="3"/>
      <c r="G12" s="178" t="s">
        <v>259</v>
      </c>
    </row>
    <row r="13" spans="1:7" s="22" customFormat="1" ht="18.75" customHeight="1">
      <c r="A13" s="51" t="s">
        <v>185</v>
      </c>
      <c r="B13" s="159" t="s">
        <v>185</v>
      </c>
      <c r="C13" s="27" t="s">
        <v>186</v>
      </c>
      <c r="D13" s="33">
        <v>4550.08</v>
      </c>
      <c r="E13" s="15">
        <v>3.5</v>
      </c>
      <c r="F13" s="3">
        <f>E13*$G$6</f>
        <v>0</v>
      </c>
      <c r="G13" s="178" t="s">
        <v>259</v>
      </c>
    </row>
    <row r="14" spans="1:7" s="21" customFormat="1" ht="18.75" customHeight="1">
      <c r="A14" s="52" t="s">
        <v>38</v>
      </c>
      <c r="B14" s="159" t="s">
        <v>219</v>
      </c>
      <c r="C14" s="28" t="s">
        <v>39</v>
      </c>
      <c r="D14" s="33">
        <v>3763.93</v>
      </c>
      <c r="E14" s="4"/>
      <c r="F14" s="3"/>
      <c r="G14" s="178" t="s">
        <v>259</v>
      </c>
    </row>
    <row r="15" spans="1:7" s="21" customFormat="1" ht="18.75" customHeight="1">
      <c r="A15" s="53" t="s">
        <v>9</v>
      </c>
      <c r="B15" s="159" t="s">
        <v>220</v>
      </c>
      <c r="C15" s="29" t="s">
        <v>40</v>
      </c>
      <c r="D15" s="33">
        <v>8968.51</v>
      </c>
      <c r="E15" s="4"/>
      <c r="F15" s="3"/>
      <c r="G15" s="178" t="s">
        <v>259</v>
      </c>
    </row>
    <row r="16" spans="1:7" s="21" customFormat="1" ht="18.75" customHeight="1">
      <c r="A16" s="53" t="s">
        <v>10</v>
      </c>
      <c r="B16" s="159" t="s">
        <v>221</v>
      </c>
      <c r="C16" s="29" t="s">
        <v>41</v>
      </c>
      <c r="D16" s="33">
        <v>21418.13</v>
      </c>
      <c r="E16" s="4"/>
      <c r="F16" s="3"/>
      <c r="G16" s="178" t="s">
        <v>259</v>
      </c>
    </row>
    <row r="17" spans="1:7" s="21" customFormat="1" ht="18.75" customHeight="1">
      <c r="A17" s="54" t="s">
        <v>126</v>
      </c>
      <c r="B17" s="159" t="s">
        <v>126</v>
      </c>
      <c r="C17" s="35" t="s">
        <v>127</v>
      </c>
      <c r="D17" s="33">
        <v>2032.79</v>
      </c>
      <c r="E17" s="36">
        <v>0.5</v>
      </c>
      <c r="F17" s="37">
        <f>E17*$G$6</f>
        <v>0</v>
      </c>
      <c r="G17" s="178" t="s">
        <v>259</v>
      </c>
    </row>
    <row r="18" spans="1:7" s="21" customFormat="1" ht="18.75" customHeight="1">
      <c r="A18" s="53" t="s">
        <v>6</v>
      </c>
      <c r="B18" s="159" t="s">
        <v>222</v>
      </c>
      <c r="C18" s="29" t="s">
        <v>7</v>
      </c>
      <c r="D18" s="33">
        <v>5289.62</v>
      </c>
      <c r="E18" s="4"/>
      <c r="F18" s="3"/>
      <c r="G18" s="178" t="s">
        <v>259</v>
      </c>
    </row>
    <row r="19" spans="1:7" s="21" customFormat="1" ht="18.75" customHeight="1" thickBot="1">
      <c r="A19" s="53" t="s">
        <v>8</v>
      </c>
      <c r="B19" s="159" t="s">
        <v>223</v>
      </c>
      <c r="C19" s="29" t="s">
        <v>103</v>
      </c>
      <c r="D19" s="33">
        <v>3299.47</v>
      </c>
      <c r="E19" s="4"/>
      <c r="F19" s="3"/>
      <c r="G19" s="178" t="s">
        <v>259</v>
      </c>
    </row>
    <row r="20" spans="1:7" s="21" customFormat="1" ht="21" thickBot="1">
      <c r="A20" s="43" t="s">
        <v>188</v>
      </c>
      <c r="B20" s="43" t="s">
        <v>188</v>
      </c>
      <c r="C20" s="44" t="s">
        <v>11</v>
      </c>
      <c r="D20" s="45"/>
      <c r="E20" s="46"/>
      <c r="F20" s="47"/>
      <c r="G20" s="48"/>
    </row>
    <row r="21" spans="1:7" s="59" customFormat="1" ht="18.75" customHeight="1">
      <c r="A21" s="55" t="s">
        <v>208</v>
      </c>
      <c r="B21" s="159" t="s">
        <v>208</v>
      </c>
      <c r="C21" s="56" t="s">
        <v>43</v>
      </c>
      <c r="D21" s="33">
        <v>17534.95</v>
      </c>
      <c r="E21" s="57">
        <v>0.25</v>
      </c>
      <c r="F21" s="58">
        <f>E21*G6</f>
        <v>0</v>
      </c>
      <c r="G21" s="178" t="s">
        <v>259</v>
      </c>
    </row>
    <row r="22" spans="1:7" s="59" customFormat="1" ht="18.75" customHeight="1">
      <c r="A22" s="60" t="s">
        <v>209</v>
      </c>
      <c r="B22" s="159" t="s">
        <v>209</v>
      </c>
      <c r="C22" s="61" t="s">
        <v>99</v>
      </c>
      <c r="D22" s="33">
        <v>20458.53</v>
      </c>
      <c r="E22" s="62">
        <v>0.25</v>
      </c>
      <c r="F22" s="63">
        <f>E22*G6</f>
        <v>0</v>
      </c>
      <c r="G22" s="178" t="s">
        <v>259</v>
      </c>
    </row>
    <row r="23" spans="1:7" s="59" customFormat="1" ht="18.75" customHeight="1">
      <c r="A23" s="60" t="s">
        <v>210</v>
      </c>
      <c r="B23" s="159" t="s">
        <v>210</v>
      </c>
      <c r="C23" s="61" t="s">
        <v>42</v>
      </c>
      <c r="D23" s="33">
        <v>24049.86</v>
      </c>
      <c r="E23" s="62">
        <v>0.25</v>
      </c>
      <c r="F23" s="63">
        <f>E23*G6</f>
        <v>0</v>
      </c>
      <c r="G23" s="178" t="s">
        <v>259</v>
      </c>
    </row>
    <row r="24" spans="1:7" s="59" customFormat="1" ht="18.75" customHeight="1">
      <c r="A24" s="64" t="s">
        <v>189</v>
      </c>
      <c r="B24" s="159" t="s">
        <v>224</v>
      </c>
      <c r="C24" s="65" t="s">
        <v>109</v>
      </c>
      <c r="D24" s="33">
        <v>27379.02</v>
      </c>
      <c r="E24" s="62">
        <v>1.2</v>
      </c>
      <c r="F24" s="63">
        <f>E24*G6</f>
        <v>0</v>
      </c>
      <c r="G24" s="178" t="s">
        <v>259</v>
      </c>
    </row>
    <row r="25" spans="1:7" s="67" customFormat="1" ht="18.75" customHeight="1">
      <c r="A25" s="64" t="s">
        <v>44</v>
      </c>
      <c r="B25" s="159" t="s">
        <v>225</v>
      </c>
      <c r="C25" s="65" t="s">
        <v>45</v>
      </c>
      <c r="D25" s="33">
        <v>2702.68</v>
      </c>
      <c r="E25" s="66"/>
      <c r="F25" s="63"/>
      <c r="G25" s="178" t="s">
        <v>259</v>
      </c>
    </row>
    <row r="26" spans="1:7" s="59" customFormat="1" ht="18.75" customHeight="1">
      <c r="A26" s="64" t="s">
        <v>46</v>
      </c>
      <c r="B26" s="159" t="s">
        <v>226</v>
      </c>
      <c r="C26" s="65" t="s">
        <v>47</v>
      </c>
      <c r="D26" s="33">
        <v>7308.96</v>
      </c>
      <c r="E26" s="66">
        <v>0.2</v>
      </c>
      <c r="F26" s="63">
        <f>E26*G6</f>
        <v>0</v>
      </c>
      <c r="G26" s="178" t="s">
        <v>259</v>
      </c>
    </row>
    <row r="27" spans="1:7" s="59" customFormat="1" ht="18.75" customHeight="1">
      <c r="A27" s="64" t="s">
        <v>13</v>
      </c>
      <c r="B27" s="159" t="s">
        <v>227</v>
      </c>
      <c r="C27" s="68" t="s">
        <v>110</v>
      </c>
      <c r="D27" s="33">
        <v>6939.6</v>
      </c>
      <c r="E27" s="66"/>
      <c r="F27" s="63"/>
      <c r="G27" s="178" t="s">
        <v>259</v>
      </c>
    </row>
    <row r="28" spans="1:7" s="59" customFormat="1" ht="18.75" customHeight="1">
      <c r="A28" s="64" t="s">
        <v>14</v>
      </c>
      <c r="B28" s="159" t="s">
        <v>228</v>
      </c>
      <c r="C28" s="68" t="s">
        <v>111</v>
      </c>
      <c r="D28" s="33">
        <v>5700.23</v>
      </c>
      <c r="E28" s="66"/>
      <c r="F28" s="63"/>
      <c r="G28" s="178" t="s">
        <v>259</v>
      </c>
    </row>
    <row r="29" spans="1:7" s="59" customFormat="1" ht="18.75" customHeight="1">
      <c r="A29" s="64" t="s">
        <v>190</v>
      </c>
      <c r="B29" s="159" t="s">
        <v>190</v>
      </c>
      <c r="C29" s="69" t="s">
        <v>112</v>
      </c>
      <c r="D29" s="33">
        <v>3243.11</v>
      </c>
      <c r="E29" s="66"/>
      <c r="F29" s="63"/>
      <c r="G29" s="178" t="s">
        <v>259</v>
      </c>
    </row>
    <row r="30" spans="1:7" s="59" customFormat="1" ht="18.75" customHeight="1">
      <c r="A30" s="141" t="s">
        <v>48</v>
      </c>
      <c r="B30" s="159" t="s">
        <v>229</v>
      </c>
      <c r="C30" s="69" t="s">
        <v>50</v>
      </c>
      <c r="D30" s="33">
        <v>3591.83</v>
      </c>
      <c r="E30" s="62"/>
      <c r="F30" s="63"/>
      <c r="G30" s="178" t="s">
        <v>259</v>
      </c>
    </row>
    <row r="31" spans="1:7" s="59" customFormat="1" ht="18.75" customHeight="1">
      <c r="A31" s="142" t="s">
        <v>49</v>
      </c>
      <c r="B31" s="159" t="s">
        <v>230</v>
      </c>
      <c r="C31" s="69" t="s">
        <v>50</v>
      </c>
      <c r="D31" s="33">
        <v>3762.91</v>
      </c>
      <c r="E31" s="62"/>
      <c r="F31" s="63"/>
      <c r="G31" s="178" t="s">
        <v>259</v>
      </c>
    </row>
    <row r="32" spans="1:7" s="59" customFormat="1" ht="18.75" customHeight="1">
      <c r="A32" s="143" t="s">
        <v>51</v>
      </c>
      <c r="B32" s="159" t="s">
        <v>51</v>
      </c>
      <c r="C32" s="71" t="s">
        <v>113</v>
      </c>
      <c r="D32" s="33">
        <v>2324.03</v>
      </c>
      <c r="E32" s="72"/>
      <c r="F32" s="73"/>
      <c r="G32" s="178" t="s">
        <v>259</v>
      </c>
    </row>
    <row r="33" spans="1:7" s="59" customFormat="1" ht="18.75" customHeight="1">
      <c r="A33" s="143" t="s">
        <v>52</v>
      </c>
      <c r="B33" s="159" t="s">
        <v>52</v>
      </c>
      <c r="C33" s="71" t="s">
        <v>12</v>
      </c>
      <c r="D33" s="33">
        <v>2324.03</v>
      </c>
      <c r="E33" s="74"/>
      <c r="F33" s="73"/>
      <c r="G33" s="178" t="s">
        <v>259</v>
      </c>
    </row>
    <row r="34" spans="1:7" s="59" customFormat="1" ht="18.75" customHeight="1">
      <c r="A34" s="142" t="s">
        <v>53</v>
      </c>
      <c r="B34" s="159" t="s">
        <v>231</v>
      </c>
      <c r="C34" s="69" t="s">
        <v>12</v>
      </c>
      <c r="D34" s="33">
        <v>3254.69</v>
      </c>
      <c r="E34" s="66"/>
      <c r="F34" s="63"/>
      <c r="G34" s="178" t="s">
        <v>259</v>
      </c>
    </row>
    <row r="35" spans="1:7" s="59" customFormat="1" ht="18.75" customHeight="1">
      <c r="A35" s="142" t="s">
        <v>54</v>
      </c>
      <c r="B35" s="159" t="s">
        <v>232</v>
      </c>
      <c r="C35" s="69" t="s">
        <v>55</v>
      </c>
      <c r="D35" s="33">
        <v>2074.69</v>
      </c>
      <c r="E35" s="62"/>
      <c r="F35" s="63"/>
      <c r="G35" s="178" t="s">
        <v>259</v>
      </c>
    </row>
    <row r="36" spans="1:7" s="59" customFormat="1" ht="18.75" customHeight="1">
      <c r="A36" s="70" t="s">
        <v>56</v>
      </c>
      <c r="B36" s="159" t="s">
        <v>233</v>
      </c>
      <c r="C36" s="69" t="s">
        <v>55</v>
      </c>
      <c r="D36" s="33">
        <v>2074.69</v>
      </c>
      <c r="E36" s="66"/>
      <c r="F36" s="63"/>
      <c r="G36" s="178" t="s">
        <v>259</v>
      </c>
    </row>
    <row r="37" spans="1:7" s="59" customFormat="1" ht="18.75" customHeight="1" thickBot="1">
      <c r="A37" s="75" t="s">
        <v>15</v>
      </c>
      <c r="B37" s="159" t="s">
        <v>234</v>
      </c>
      <c r="C37" s="76" t="s">
        <v>57</v>
      </c>
      <c r="D37" s="33">
        <v>1308.82</v>
      </c>
      <c r="E37" s="77"/>
      <c r="F37" s="78"/>
      <c r="G37" s="178" t="s">
        <v>259</v>
      </c>
    </row>
    <row r="38" spans="1:7" s="59" customFormat="1" ht="18.75" customHeight="1" thickBot="1">
      <c r="A38" s="79" t="s">
        <v>188</v>
      </c>
      <c r="B38" s="79" t="s">
        <v>188</v>
      </c>
      <c r="C38" s="80" t="s">
        <v>16</v>
      </c>
      <c r="D38" s="81"/>
      <c r="E38" s="82"/>
      <c r="F38" s="83"/>
      <c r="G38" s="84"/>
    </row>
    <row r="39" spans="1:7" s="59" customFormat="1" ht="18.75" customHeight="1">
      <c r="A39" s="85" t="s">
        <v>58</v>
      </c>
      <c r="B39" s="159" t="s">
        <v>235</v>
      </c>
      <c r="C39" s="86" t="s">
        <v>59</v>
      </c>
      <c r="D39" s="33">
        <v>5244.33</v>
      </c>
      <c r="E39" s="87">
        <v>0.6</v>
      </c>
      <c r="F39" s="58">
        <f>E39*G6</f>
        <v>0</v>
      </c>
      <c r="G39" s="178" t="s">
        <v>259</v>
      </c>
    </row>
    <row r="40" spans="1:7" s="59" customFormat="1" ht="18.75" customHeight="1">
      <c r="A40" s="64" t="s">
        <v>17</v>
      </c>
      <c r="B40" s="159" t="s">
        <v>236</v>
      </c>
      <c r="C40" s="65" t="s">
        <v>18</v>
      </c>
      <c r="D40" s="33">
        <v>1385.31</v>
      </c>
      <c r="E40" s="66"/>
      <c r="F40" s="63"/>
      <c r="G40" s="178" t="s">
        <v>259</v>
      </c>
    </row>
    <row r="41" spans="1:7" s="59" customFormat="1" ht="18.75" customHeight="1">
      <c r="A41" s="64" t="s">
        <v>19</v>
      </c>
      <c r="B41" s="159" t="s">
        <v>237</v>
      </c>
      <c r="C41" s="65" t="s">
        <v>20</v>
      </c>
      <c r="D41" s="33">
        <v>1385.31</v>
      </c>
      <c r="E41" s="66"/>
      <c r="F41" s="63"/>
      <c r="G41" s="178" t="s">
        <v>259</v>
      </c>
    </row>
    <row r="42" spans="1:7" s="59" customFormat="1" ht="18.75" customHeight="1">
      <c r="A42" s="64" t="s">
        <v>60</v>
      </c>
      <c r="B42" s="159" t="s">
        <v>238</v>
      </c>
      <c r="C42" s="65" t="s">
        <v>61</v>
      </c>
      <c r="D42" s="33">
        <v>780.46</v>
      </c>
      <c r="E42" s="66"/>
      <c r="F42" s="63"/>
      <c r="G42" s="178" t="s">
        <v>259</v>
      </c>
    </row>
    <row r="43" spans="1:7" s="67" customFormat="1" ht="18.75" customHeight="1">
      <c r="A43" s="64" t="s">
        <v>64</v>
      </c>
      <c r="B43" s="159" t="s">
        <v>239</v>
      </c>
      <c r="C43" s="65" t="s">
        <v>65</v>
      </c>
      <c r="D43" s="33">
        <v>606.86</v>
      </c>
      <c r="E43" s="66"/>
      <c r="F43" s="63"/>
      <c r="G43" s="178" t="s">
        <v>259</v>
      </c>
    </row>
    <row r="44" spans="1:7" s="59" customFormat="1" ht="18.75" customHeight="1">
      <c r="A44" s="64" t="s">
        <v>62</v>
      </c>
      <c r="B44" s="159" t="s">
        <v>240</v>
      </c>
      <c r="C44" s="65" t="s">
        <v>63</v>
      </c>
      <c r="D44" s="33">
        <v>16527.55</v>
      </c>
      <c r="E44" s="66"/>
      <c r="F44" s="63"/>
      <c r="G44" s="178" t="s">
        <v>259</v>
      </c>
    </row>
    <row r="45" spans="1:7" s="59" customFormat="1" ht="18.75" customHeight="1">
      <c r="A45" s="64" t="s">
        <v>68</v>
      </c>
      <c r="B45" s="159" t="s">
        <v>241</v>
      </c>
      <c r="C45" s="65" t="s">
        <v>69</v>
      </c>
      <c r="D45" s="33">
        <v>26883.87</v>
      </c>
      <c r="E45" s="66"/>
      <c r="F45" s="63"/>
      <c r="G45" s="178" t="s">
        <v>259</v>
      </c>
    </row>
    <row r="46" spans="1:7" s="59" customFormat="1" ht="18.75" customHeight="1">
      <c r="A46" s="64" t="s">
        <v>70</v>
      </c>
      <c r="B46" s="159" t="s">
        <v>242</v>
      </c>
      <c r="C46" s="65" t="s">
        <v>71</v>
      </c>
      <c r="D46" s="33">
        <v>16213.05</v>
      </c>
      <c r="E46" s="66"/>
      <c r="F46" s="63"/>
      <c r="G46" s="178" t="s">
        <v>259</v>
      </c>
    </row>
    <row r="47" spans="1:7" s="59" customFormat="1" ht="18.75" customHeight="1">
      <c r="A47" s="64" t="s">
        <v>66</v>
      </c>
      <c r="B47" s="159" t="s">
        <v>243</v>
      </c>
      <c r="C47" s="65" t="s">
        <v>67</v>
      </c>
      <c r="D47" s="33">
        <v>47864.73</v>
      </c>
      <c r="E47" s="66">
        <v>0.5</v>
      </c>
      <c r="F47" s="63">
        <f>E47*G6</f>
        <v>0</v>
      </c>
      <c r="G47" s="178" t="s">
        <v>259</v>
      </c>
    </row>
    <row r="48" spans="1:7" s="59" customFormat="1" ht="18.75" customHeight="1" thickBot="1">
      <c r="A48" s="88" t="s">
        <v>188</v>
      </c>
      <c r="B48" s="88" t="s">
        <v>188</v>
      </c>
      <c r="C48" s="89" t="s">
        <v>0</v>
      </c>
      <c r="D48" s="90"/>
      <c r="E48" s="91"/>
      <c r="F48" s="92"/>
      <c r="G48" s="148"/>
    </row>
    <row r="49" spans="1:7" s="59" customFormat="1" ht="18.75" customHeight="1">
      <c r="A49" s="85" t="s">
        <v>72</v>
      </c>
      <c r="B49" s="159" t="s">
        <v>72</v>
      </c>
      <c r="C49" s="93" t="s">
        <v>73</v>
      </c>
      <c r="D49" s="33">
        <v>11609.996399999998</v>
      </c>
      <c r="E49" s="87">
        <v>4</v>
      </c>
      <c r="F49" s="58">
        <f aca="true" t="shared" si="0" ref="F49:F55">E49*$G$6</f>
        <v>0</v>
      </c>
      <c r="G49" s="178" t="s">
        <v>259</v>
      </c>
    </row>
    <row r="50" spans="1:7" s="59" customFormat="1" ht="18.75" customHeight="1">
      <c r="A50" s="64" t="s">
        <v>74</v>
      </c>
      <c r="B50" s="159" t="s">
        <v>74</v>
      </c>
      <c r="C50" s="65" t="s">
        <v>75</v>
      </c>
      <c r="D50" s="33">
        <v>9710.290799999999</v>
      </c>
      <c r="E50" s="66">
        <v>4</v>
      </c>
      <c r="F50" s="63">
        <f t="shared" si="0"/>
        <v>0</v>
      </c>
      <c r="G50" s="178" t="s">
        <v>259</v>
      </c>
    </row>
    <row r="51" spans="1:7" s="59" customFormat="1" ht="18.75" customHeight="1">
      <c r="A51" s="94" t="s">
        <v>130</v>
      </c>
      <c r="B51" s="159" t="s">
        <v>130</v>
      </c>
      <c r="C51" s="68" t="s">
        <v>131</v>
      </c>
      <c r="D51" s="33">
        <v>7200.36</v>
      </c>
      <c r="E51" s="66">
        <v>4</v>
      </c>
      <c r="F51" s="63">
        <f t="shared" si="0"/>
        <v>0</v>
      </c>
      <c r="G51" s="178" t="s">
        <v>259</v>
      </c>
    </row>
    <row r="52" spans="1:7" s="59" customFormat="1" ht="18.75" customHeight="1">
      <c r="A52" s="94" t="s">
        <v>132</v>
      </c>
      <c r="B52" s="159" t="s">
        <v>132</v>
      </c>
      <c r="C52" s="68" t="s">
        <v>133</v>
      </c>
      <c r="D52" s="33">
        <v>8499.539999999999</v>
      </c>
      <c r="E52" s="66">
        <v>4</v>
      </c>
      <c r="F52" s="63">
        <f t="shared" si="0"/>
        <v>0</v>
      </c>
      <c r="G52" s="178" t="s">
        <v>259</v>
      </c>
    </row>
    <row r="53" spans="1:7" s="67" customFormat="1" ht="18.75" customHeight="1">
      <c r="A53" s="94" t="s">
        <v>134</v>
      </c>
      <c r="B53" s="159" t="s">
        <v>134</v>
      </c>
      <c r="C53" s="68" t="s">
        <v>135</v>
      </c>
      <c r="D53" s="33">
        <v>6000.299999999999</v>
      </c>
      <c r="E53" s="66">
        <v>4.5</v>
      </c>
      <c r="F53" s="63">
        <f t="shared" si="0"/>
        <v>0</v>
      </c>
      <c r="G53" s="178" t="s">
        <v>259</v>
      </c>
    </row>
    <row r="54" spans="1:7" s="59" customFormat="1" ht="18.75" customHeight="1">
      <c r="A54" s="94" t="s">
        <v>136</v>
      </c>
      <c r="B54" s="159" t="s">
        <v>136</v>
      </c>
      <c r="C54" s="68" t="s">
        <v>137</v>
      </c>
      <c r="D54" s="33">
        <v>3525.6629999999996</v>
      </c>
      <c r="E54" s="66">
        <v>4.5</v>
      </c>
      <c r="F54" s="63">
        <f t="shared" si="0"/>
        <v>0</v>
      </c>
      <c r="G54" s="178" t="s">
        <v>259</v>
      </c>
    </row>
    <row r="55" spans="1:7" s="59" customFormat="1" ht="18.75" customHeight="1">
      <c r="A55" s="94" t="s">
        <v>138</v>
      </c>
      <c r="B55" s="159" t="s">
        <v>138</v>
      </c>
      <c r="C55" s="68" t="s">
        <v>139</v>
      </c>
      <c r="D55" s="33">
        <v>5857.5199999999995</v>
      </c>
      <c r="E55" s="66">
        <v>4.5</v>
      </c>
      <c r="F55" s="63">
        <f t="shared" si="0"/>
        <v>0</v>
      </c>
      <c r="G55" s="178" t="s">
        <v>259</v>
      </c>
    </row>
    <row r="56" spans="1:7" s="96" customFormat="1" ht="18.75" customHeight="1">
      <c r="A56" s="94" t="s">
        <v>140</v>
      </c>
      <c r="B56" s="159" t="s">
        <v>140</v>
      </c>
      <c r="C56" s="68" t="s">
        <v>141</v>
      </c>
      <c r="D56" s="33">
        <v>165.64839999999998</v>
      </c>
      <c r="E56" s="95"/>
      <c r="F56" s="95"/>
      <c r="G56" s="178" t="s">
        <v>259</v>
      </c>
    </row>
    <row r="57" spans="1:7" s="96" customFormat="1" ht="18.75" customHeight="1">
      <c r="A57" s="94" t="s">
        <v>142</v>
      </c>
      <c r="B57" s="159" t="s">
        <v>142</v>
      </c>
      <c r="C57" s="68" t="s">
        <v>143</v>
      </c>
      <c r="D57" s="33">
        <v>361.5284</v>
      </c>
      <c r="E57" s="95"/>
      <c r="F57" s="95"/>
      <c r="G57" s="178" t="s">
        <v>259</v>
      </c>
    </row>
    <row r="58" spans="1:7" s="96" customFormat="1" ht="18.75" customHeight="1">
      <c r="A58" s="97" t="s">
        <v>144</v>
      </c>
      <c r="B58" s="159" t="s">
        <v>144</v>
      </c>
      <c r="C58" s="98" t="s">
        <v>212</v>
      </c>
      <c r="D58" s="33">
        <v>599.9946</v>
      </c>
      <c r="E58" s="99"/>
      <c r="F58" s="100"/>
      <c r="G58" s="178" t="s">
        <v>259</v>
      </c>
    </row>
    <row r="59" spans="1:7" s="96" customFormat="1" ht="18.75" customHeight="1">
      <c r="A59" s="97" t="s">
        <v>145</v>
      </c>
      <c r="B59" s="159" t="s">
        <v>145</v>
      </c>
      <c r="C59" s="98" t="s">
        <v>213</v>
      </c>
      <c r="D59" s="33">
        <v>1966.5761999999997</v>
      </c>
      <c r="E59" s="99"/>
      <c r="F59" s="100"/>
      <c r="G59" s="178" t="s">
        <v>259</v>
      </c>
    </row>
    <row r="60" spans="1:7" s="96" customFormat="1" ht="18.75" customHeight="1">
      <c r="A60" s="64" t="s">
        <v>21</v>
      </c>
      <c r="B60" s="159" t="s">
        <v>244</v>
      </c>
      <c r="C60" s="65" t="s">
        <v>22</v>
      </c>
      <c r="D60" s="33">
        <v>12027.445</v>
      </c>
      <c r="E60" s="66"/>
      <c r="F60" s="63"/>
      <c r="G60" s="178" t="s">
        <v>259</v>
      </c>
    </row>
    <row r="61" spans="1:7" s="96" customFormat="1" ht="18.75" customHeight="1">
      <c r="A61" s="64" t="s">
        <v>23</v>
      </c>
      <c r="B61" s="159" t="s">
        <v>245</v>
      </c>
      <c r="C61" s="65" t="s">
        <v>24</v>
      </c>
      <c r="D61" s="33">
        <v>24827.31</v>
      </c>
      <c r="E61" s="66"/>
      <c r="F61" s="63"/>
      <c r="G61" s="178" t="s">
        <v>259</v>
      </c>
    </row>
    <row r="62" spans="1:7" s="96" customFormat="1" ht="18.75" customHeight="1">
      <c r="A62" s="60" t="s">
        <v>195</v>
      </c>
      <c r="B62" s="159" t="s">
        <v>195</v>
      </c>
      <c r="C62" s="65" t="s">
        <v>196</v>
      </c>
      <c r="D62" s="33">
        <v>15352.07</v>
      </c>
      <c r="E62" s="66"/>
      <c r="F62" s="63"/>
      <c r="G62" s="178" t="s">
        <v>259</v>
      </c>
    </row>
    <row r="63" spans="1:7" s="96" customFormat="1" ht="18.75" customHeight="1">
      <c r="A63" s="64" t="s">
        <v>25</v>
      </c>
      <c r="B63" s="159" t="s">
        <v>246</v>
      </c>
      <c r="C63" s="65" t="s">
        <v>26</v>
      </c>
      <c r="D63" s="33">
        <v>726.62</v>
      </c>
      <c r="E63" s="66"/>
      <c r="F63" s="63"/>
      <c r="G63" s="178" t="s">
        <v>259</v>
      </c>
    </row>
    <row r="64" spans="1:7" s="96" customFormat="1" ht="18.75" customHeight="1">
      <c r="A64" s="64" t="s">
        <v>76</v>
      </c>
      <c r="B64" s="159" t="s">
        <v>247</v>
      </c>
      <c r="C64" s="65" t="s">
        <v>207</v>
      </c>
      <c r="D64" s="33">
        <v>9575.87</v>
      </c>
      <c r="E64" s="66">
        <v>0.3</v>
      </c>
      <c r="F64" s="63">
        <f>E64*$G$6</f>
        <v>0</v>
      </c>
      <c r="G64" s="178" t="s">
        <v>259</v>
      </c>
    </row>
    <row r="65" spans="1:7" s="59" customFormat="1" ht="18.75" customHeight="1">
      <c r="A65" s="64" t="s">
        <v>191</v>
      </c>
      <c r="B65" s="159" t="s">
        <v>191</v>
      </c>
      <c r="C65" s="65" t="s">
        <v>79</v>
      </c>
      <c r="D65" s="33">
        <v>10942.55</v>
      </c>
      <c r="E65" s="66"/>
      <c r="F65" s="63"/>
      <c r="G65" s="178" t="s">
        <v>259</v>
      </c>
    </row>
    <row r="66" spans="1:7" s="59" customFormat="1" ht="18.75" customHeight="1">
      <c r="A66" s="64" t="s">
        <v>192</v>
      </c>
      <c r="B66" s="159" t="s">
        <v>192</v>
      </c>
      <c r="C66" s="65" t="s">
        <v>80</v>
      </c>
      <c r="D66" s="33">
        <v>10529.42</v>
      </c>
      <c r="E66" s="66"/>
      <c r="F66" s="63"/>
      <c r="G66" s="178" t="s">
        <v>259</v>
      </c>
    </row>
    <row r="67" spans="1:7" s="59" customFormat="1" ht="18.75" customHeight="1">
      <c r="A67" s="64" t="s">
        <v>77</v>
      </c>
      <c r="B67" s="159" t="s">
        <v>248</v>
      </c>
      <c r="C67" s="101" t="s">
        <v>78</v>
      </c>
      <c r="D67" s="33">
        <v>2030.91</v>
      </c>
      <c r="E67" s="66"/>
      <c r="F67" s="63"/>
      <c r="G67" s="178" t="s">
        <v>259</v>
      </c>
    </row>
    <row r="68" spans="1:7" s="59" customFormat="1" ht="18.75" customHeight="1">
      <c r="A68" s="64" t="s">
        <v>193</v>
      </c>
      <c r="B68" s="159" t="s">
        <v>193</v>
      </c>
      <c r="C68" s="65" t="s">
        <v>211</v>
      </c>
      <c r="D68" s="33">
        <v>5693.18</v>
      </c>
      <c r="E68" s="66"/>
      <c r="F68" s="63"/>
      <c r="G68" s="178" t="s">
        <v>259</v>
      </c>
    </row>
    <row r="69" spans="1:7" s="59" customFormat="1" ht="18.75" customHeight="1">
      <c r="A69" s="141" t="s">
        <v>194</v>
      </c>
      <c r="B69" s="159" t="s">
        <v>249</v>
      </c>
      <c r="C69" s="65" t="s">
        <v>27</v>
      </c>
      <c r="D69" s="33">
        <v>4646.53</v>
      </c>
      <c r="E69" s="66"/>
      <c r="F69" s="63"/>
      <c r="G69" s="178" t="s">
        <v>259</v>
      </c>
    </row>
    <row r="70" spans="1:7" s="59" customFormat="1" ht="18.75" customHeight="1">
      <c r="A70" s="143" t="s">
        <v>28</v>
      </c>
      <c r="B70" s="159" t="s">
        <v>28</v>
      </c>
      <c r="C70" s="102" t="s">
        <v>114</v>
      </c>
      <c r="D70" s="33">
        <v>1830.44</v>
      </c>
      <c r="E70" s="74"/>
      <c r="F70" s="73"/>
      <c r="G70" s="178" t="s">
        <v>259</v>
      </c>
    </row>
    <row r="71" spans="1:7" s="59" customFormat="1" ht="18.75" customHeight="1">
      <c r="A71" s="142" t="s">
        <v>120</v>
      </c>
      <c r="B71" s="159" t="s">
        <v>120</v>
      </c>
      <c r="C71" s="103" t="s">
        <v>123</v>
      </c>
      <c r="D71" s="33">
        <v>7498.9</v>
      </c>
      <c r="E71" s="66">
        <v>2.5</v>
      </c>
      <c r="F71" s="63">
        <f>E71*$G$6</f>
        <v>0</v>
      </c>
      <c r="G71" s="178" t="s">
        <v>259</v>
      </c>
    </row>
    <row r="72" spans="1:7" s="59" customFormat="1" ht="18.75" customHeight="1">
      <c r="A72" s="142" t="s">
        <v>121</v>
      </c>
      <c r="B72" s="159" t="s">
        <v>121</v>
      </c>
      <c r="C72" s="103" t="s">
        <v>124</v>
      </c>
      <c r="D72" s="33">
        <v>7498.9</v>
      </c>
      <c r="E72" s="66">
        <v>2.5</v>
      </c>
      <c r="F72" s="63">
        <f>E72*$G$6</f>
        <v>0</v>
      </c>
      <c r="G72" s="178" t="s">
        <v>259</v>
      </c>
    </row>
    <row r="73" spans="1:7" s="59" customFormat="1" ht="18.75" customHeight="1" thickBot="1">
      <c r="A73" s="104" t="s">
        <v>122</v>
      </c>
      <c r="B73" s="159" t="s">
        <v>122</v>
      </c>
      <c r="C73" s="105" t="s">
        <v>125</v>
      </c>
      <c r="D73" s="33">
        <v>7498.9</v>
      </c>
      <c r="E73" s="106">
        <v>2.5</v>
      </c>
      <c r="F73" s="107">
        <f>E73*$G$6</f>
        <v>0</v>
      </c>
      <c r="G73" s="178" t="s">
        <v>259</v>
      </c>
    </row>
    <row r="74" spans="1:7" s="59" customFormat="1" ht="18.75" customHeight="1" thickBot="1">
      <c r="A74" s="108" t="s">
        <v>188</v>
      </c>
      <c r="B74" s="108" t="s">
        <v>188</v>
      </c>
      <c r="C74" s="109" t="s">
        <v>29</v>
      </c>
      <c r="D74" s="90"/>
      <c r="E74" s="110"/>
      <c r="F74" s="92"/>
      <c r="G74" s="111"/>
    </row>
    <row r="75" spans="1:7" s="59" customFormat="1" ht="18.75" customHeight="1">
      <c r="A75" s="144" t="s">
        <v>81</v>
      </c>
      <c r="B75" s="159" t="s">
        <v>81</v>
      </c>
      <c r="C75" s="112" t="s">
        <v>82</v>
      </c>
      <c r="D75" s="33">
        <v>1459.62</v>
      </c>
      <c r="E75" s="113">
        <v>0.25</v>
      </c>
      <c r="F75" s="114">
        <f>E75*G6</f>
        <v>0</v>
      </c>
      <c r="G75" s="178" t="s">
        <v>259</v>
      </c>
    </row>
    <row r="76" spans="1:7" s="59" customFormat="1" ht="18.75" customHeight="1">
      <c r="A76" s="141" t="s">
        <v>83</v>
      </c>
      <c r="B76" s="159" t="s">
        <v>250</v>
      </c>
      <c r="C76" s="65" t="s">
        <v>84</v>
      </c>
      <c r="D76" s="33">
        <v>2029.91</v>
      </c>
      <c r="E76" s="66">
        <v>0.25</v>
      </c>
      <c r="F76" s="63">
        <f>E76*G6</f>
        <v>0</v>
      </c>
      <c r="G76" s="178" t="s">
        <v>259</v>
      </c>
    </row>
    <row r="77" spans="1:7" s="59" customFormat="1" ht="18.75" customHeight="1">
      <c r="A77" s="145" t="s">
        <v>146</v>
      </c>
      <c r="B77" s="159" t="s">
        <v>146</v>
      </c>
      <c r="C77" s="115" t="s">
        <v>30</v>
      </c>
      <c r="D77" s="33">
        <v>4130</v>
      </c>
      <c r="E77" s="116">
        <v>0.5</v>
      </c>
      <c r="F77" s="63">
        <f>E77*$G$6</f>
        <v>0</v>
      </c>
      <c r="G77" s="178" t="s">
        <v>259</v>
      </c>
    </row>
    <row r="78" spans="1:7" s="59" customFormat="1" ht="18.75" customHeight="1">
      <c r="A78" s="146" t="s">
        <v>81</v>
      </c>
      <c r="B78" s="159" t="s">
        <v>81</v>
      </c>
      <c r="C78" s="117" t="s">
        <v>147</v>
      </c>
      <c r="D78" s="33">
        <v>1459.62</v>
      </c>
      <c r="E78" s="72">
        <v>0.5</v>
      </c>
      <c r="F78" s="73">
        <f aca="true" t="shared" si="1" ref="F78:F84">E78*$G$6</f>
        <v>0</v>
      </c>
      <c r="G78" s="178" t="s">
        <v>259</v>
      </c>
    </row>
    <row r="79" spans="1:7" s="59" customFormat="1" ht="18.75" customHeight="1">
      <c r="A79" s="145" t="s">
        <v>148</v>
      </c>
      <c r="B79" s="159" t="s">
        <v>148</v>
      </c>
      <c r="C79" s="118" t="s">
        <v>149</v>
      </c>
      <c r="D79" s="33">
        <v>3756.6951999999997</v>
      </c>
      <c r="E79" s="116">
        <v>0.5</v>
      </c>
      <c r="F79" s="63">
        <f t="shared" si="1"/>
        <v>0</v>
      </c>
      <c r="G79" s="178" t="s">
        <v>259</v>
      </c>
    </row>
    <row r="80" spans="1:7" s="67" customFormat="1" ht="18.75" customHeight="1">
      <c r="A80" s="145" t="s">
        <v>150</v>
      </c>
      <c r="B80" s="159" t="s">
        <v>150</v>
      </c>
      <c r="C80" s="118" t="s">
        <v>151</v>
      </c>
      <c r="D80" s="33">
        <v>14077.1876</v>
      </c>
      <c r="E80" s="116">
        <v>0.65</v>
      </c>
      <c r="F80" s="63">
        <f t="shared" si="1"/>
        <v>0</v>
      </c>
      <c r="G80" s="178" t="s">
        <v>259</v>
      </c>
    </row>
    <row r="81" spans="1:7" s="59" customFormat="1" ht="18.75" customHeight="1">
      <c r="A81" s="145" t="s">
        <v>187</v>
      </c>
      <c r="B81" s="159" t="s">
        <v>187</v>
      </c>
      <c r="C81" s="118" t="s">
        <v>152</v>
      </c>
      <c r="D81" s="33">
        <v>19817.392</v>
      </c>
      <c r="E81" s="116">
        <v>0.65</v>
      </c>
      <c r="F81" s="63">
        <f t="shared" si="1"/>
        <v>0</v>
      </c>
      <c r="G81" s="178" t="s">
        <v>259</v>
      </c>
    </row>
    <row r="82" spans="1:7" s="59" customFormat="1" ht="18.75" customHeight="1">
      <c r="A82" s="145" t="s">
        <v>153</v>
      </c>
      <c r="B82" s="159" t="s">
        <v>153</v>
      </c>
      <c r="C82" s="118" t="s">
        <v>154</v>
      </c>
      <c r="D82" s="33">
        <v>11890.458799999999</v>
      </c>
      <c r="E82" s="116">
        <v>0.5</v>
      </c>
      <c r="F82" s="63">
        <f t="shared" si="1"/>
        <v>0</v>
      </c>
      <c r="G82" s="178" t="s">
        <v>259</v>
      </c>
    </row>
    <row r="83" spans="1:7" s="59" customFormat="1" ht="18.75" customHeight="1">
      <c r="A83" s="145" t="s">
        <v>156</v>
      </c>
      <c r="B83" s="159" t="s">
        <v>156</v>
      </c>
      <c r="C83" s="118" t="s">
        <v>155</v>
      </c>
      <c r="D83" s="33">
        <v>8138.1768</v>
      </c>
      <c r="E83" s="116">
        <v>0.5</v>
      </c>
      <c r="F83" s="63">
        <f t="shared" si="1"/>
        <v>0</v>
      </c>
      <c r="G83" s="178" t="s">
        <v>259</v>
      </c>
    </row>
    <row r="84" spans="1:7" s="59" customFormat="1" ht="18.75" customHeight="1">
      <c r="A84" s="145" t="s">
        <v>157</v>
      </c>
      <c r="B84" s="159" t="s">
        <v>157</v>
      </c>
      <c r="C84" s="118" t="s">
        <v>158</v>
      </c>
      <c r="D84" s="33">
        <v>13803.8288</v>
      </c>
      <c r="E84" s="116">
        <v>0.65</v>
      </c>
      <c r="F84" s="63">
        <f t="shared" si="1"/>
        <v>0</v>
      </c>
      <c r="G84" s="178" t="s">
        <v>259</v>
      </c>
    </row>
    <row r="85" spans="1:7" s="59" customFormat="1" ht="18.75" customHeight="1">
      <c r="A85" s="147" t="s">
        <v>85</v>
      </c>
      <c r="B85" s="159" t="s">
        <v>85</v>
      </c>
      <c r="C85" s="119" t="s">
        <v>117</v>
      </c>
      <c r="D85" s="33">
        <v>4679.27</v>
      </c>
      <c r="E85" s="74"/>
      <c r="F85" s="73"/>
      <c r="G85" s="178" t="s">
        <v>259</v>
      </c>
    </row>
    <row r="86" spans="1:7" s="59" customFormat="1" ht="18.75" customHeight="1">
      <c r="A86" s="141" t="s">
        <v>86</v>
      </c>
      <c r="B86" s="159" t="s">
        <v>251</v>
      </c>
      <c r="C86" s="65" t="s">
        <v>115</v>
      </c>
      <c r="D86" s="33">
        <v>1819.56</v>
      </c>
      <c r="E86" s="66"/>
      <c r="F86" s="63"/>
      <c r="G86" s="178" t="s">
        <v>259</v>
      </c>
    </row>
    <row r="87" spans="1:7" s="59" customFormat="1" ht="18.75" customHeight="1">
      <c r="A87" s="141" t="s">
        <v>87</v>
      </c>
      <c r="B87" s="159" t="s">
        <v>252</v>
      </c>
      <c r="C87" s="65" t="s">
        <v>117</v>
      </c>
      <c r="D87" s="33">
        <v>2728.84</v>
      </c>
      <c r="E87" s="116"/>
      <c r="F87" s="63"/>
      <c r="G87" s="178" t="s">
        <v>259</v>
      </c>
    </row>
    <row r="88" spans="1:7" s="59" customFormat="1" ht="18.75" customHeight="1">
      <c r="A88" s="141" t="s">
        <v>88</v>
      </c>
      <c r="B88" s="159" t="s">
        <v>253</v>
      </c>
      <c r="C88" s="65" t="s">
        <v>116</v>
      </c>
      <c r="D88" s="33">
        <v>3463.51</v>
      </c>
      <c r="E88" s="66"/>
      <c r="F88" s="63"/>
      <c r="G88" s="178" t="s">
        <v>259</v>
      </c>
    </row>
    <row r="89" spans="1:7" s="59" customFormat="1" ht="18.75" customHeight="1">
      <c r="A89" s="141" t="s">
        <v>5</v>
      </c>
      <c r="B89" s="159" t="s">
        <v>254</v>
      </c>
      <c r="C89" s="65" t="s">
        <v>118</v>
      </c>
      <c r="D89" s="33">
        <v>539.93</v>
      </c>
      <c r="E89" s="66"/>
      <c r="F89" s="63"/>
      <c r="G89" s="178" t="s">
        <v>259</v>
      </c>
    </row>
    <row r="90" spans="1:7" s="59" customFormat="1" ht="18.75" customHeight="1">
      <c r="A90" s="141" t="s">
        <v>89</v>
      </c>
      <c r="B90" s="159" t="s">
        <v>255</v>
      </c>
      <c r="C90" s="65" t="s">
        <v>90</v>
      </c>
      <c r="D90" s="33">
        <v>1657.53</v>
      </c>
      <c r="E90" s="116">
        <v>0.5</v>
      </c>
      <c r="F90" s="63">
        <f>E90*G6</f>
        <v>0</v>
      </c>
      <c r="G90" s="178" t="s">
        <v>259</v>
      </c>
    </row>
    <row r="91" spans="1:7" s="59" customFormat="1" ht="18.75" customHeight="1">
      <c r="A91" s="141" t="s">
        <v>91</v>
      </c>
      <c r="B91" s="159" t="s">
        <v>256</v>
      </c>
      <c r="C91" s="65" t="s">
        <v>92</v>
      </c>
      <c r="D91" s="33">
        <v>5599.6</v>
      </c>
      <c r="E91" s="116">
        <v>0.33</v>
      </c>
      <c r="F91" s="63">
        <f>E91*G6</f>
        <v>0</v>
      </c>
      <c r="G91" s="178" t="s">
        <v>259</v>
      </c>
    </row>
    <row r="92" spans="1:7" s="59" customFormat="1" ht="18.75" customHeight="1">
      <c r="A92" s="141" t="s">
        <v>93</v>
      </c>
      <c r="B92" s="159" t="s">
        <v>257</v>
      </c>
      <c r="C92" s="65" t="s">
        <v>94</v>
      </c>
      <c r="D92" s="33">
        <v>1150.82</v>
      </c>
      <c r="E92" s="116">
        <v>0.1</v>
      </c>
      <c r="F92" s="63">
        <f>E92*G6</f>
        <v>0</v>
      </c>
      <c r="G92" s="178" t="s">
        <v>259</v>
      </c>
    </row>
    <row r="93" spans="1:7" s="59" customFormat="1" ht="18.75" customHeight="1">
      <c r="A93" s="141" t="s">
        <v>95</v>
      </c>
      <c r="B93" s="159" t="s">
        <v>258</v>
      </c>
      <c r="C93" s="65" t="s">
        <v>96</v>
      </c>
      <c r="D93" s="33">
        <v>3283.87</v>
      </c>
      <c r="E93" s="116">
        <v>0.1</v>
      </c>
      <c r="F93" s="63">
        <f>E93*$G$6</f>
        <v>0</v>
      </c>
      <c r="G93" s="178" t="s">
        <v>259</v>
      </c>
    </row>
    <row r="94" spans="1:7" s="59" customFormat="1" ht="18.75" customHeight="1">
      <c r="A94" s="147" t="s">
        <v>197</v>
      </c>
      <c r="B94" s="159" t="s">
        <v>197</v>
      </c>
      <c r="C94" s="119" t="s">
        <v>128</v>
      </c>
      <c r="D94" s="33">
        <v>1237.49</v>
      </c>
      <c r="E94" s="72">
        <v>0.3</v>
      </c>
      <c r="F94" s="73">
        <f>E94*$G$6</f>
        <v>0</v>
      </c>
      <c r="G94" s="178" t="s">
        <v>259</v>
      </c>
    </row>
    <row r="95" spans="1:7" s="59" customFormat="1" ht="18.75" customHeight="1">
      <c r="A95" s="147" t="s">
        <v>198</v>
      </c>
      <c r="B95" s="159" t="s">
        <v>198</v>
      </c>
      <c r="C95" s="119" t="s">
        <v>129</v>
      </c>
      <c r="D95" s="33">
        <v>1237.49</v>
      </c>
      <c r="E95" s="72">
        <v>0.3</v>
      </c>
      <c r="F95" s="73">
        <f>E95*$G$6</f>
        <v>0</v>
      </c>
      <c r="G95" s="178" t="s">
        <v>259</v>
      </c>
    </row>
    <row r="96" spans="1:7" s="59" customFormat="1" ht="18.75" customHeight="1" thickBot="1">
      <c r="A96" s="120" t="s">
        <v>188</v>
      </c>
      <c r="B96" s="120" t="s">
        <v>188</v>
      </c>
      <c r="C96" s="121" t="s">
        <v>31</v>
      </c>
      <c r="D96" s="122"/>
      <c r="E96" s="123"/>
      <c r="F96" s="124"/>
      <c r="G96" s="125"/>
    </row>
    <row r="97" spans="1:7" s="59" customFormat="1" ht="18.75" customHeight="1">
      <c r="A97" s="126" t="s">
        <v>32</v>
      </c>
      <c r="B97" s="159" t="s">
        <v>32</v>
      </c>
      <c r="C97" s="127" t="s">
        <v>100</v>
      </c>
      <c r="D97" s="33">
        <v>5609.012</v>
      </c>
      <c r="E97" s="87">
        <v>2.5</v>
      </c>
      <c r="F97" s="58">
        <f aca="true" t="shared" si="2" ref="F97:F102">E97*$G$6</f>
        <v>0</v>
      </c>
      <c r="G97" s="178" t="s">
        <v>259</v>
      </c>
    </row>
    <row r="98" spans="1:7" s="59" customFormat="1" ht="18.75" customHeight="1">
      <c r="A98" s="128" t="s">
        <v>33</v>
      </c>
      <c r="B98" s="159" t="s">
        <v>33</v>
      </c>
      <c r="C98" s="129" t="s">
        <v>101</v>
      </c>
      <c r="D98" s="33">
        <v>9825.635799999998</v>
      </c>
      <c r="E98" s="66">
        <v>3</v>
      </c>
      <c r="F98" s="63">
        <f t="shared" si="2"/>
        <v>0</v>
      </c>
      <c r="G98" s="178" t="s">
        <v>259</v>
      </c>
    </row>
    <row r="99" spans="1:7" s="59" customFormat="1" ht="18.75" customHeight="1">
      <c r="A99" s="128" t="s">
        <v>34</v>
      </c>
      <c r="B99" s="159" t="s">
        <v>34</v>
      </c>
      <c r="C99" s="129" t="s">
        <v>102</v>
      </c>
      <c r="D99" s="33">
        <v>12298.3966</v>
      </c>
      <c r="E99" s="66">
        <v>3</v>
      </c>
      <c r="F99" s="63">
        <f t="shared" si="2"/>
        <v>0</v>
      </c>
      <c r="G99" s="178" t="s">
        <v>259</v>
      </c>
    </row>
    <row r="100" spans="1:7" s="59" customFormat="1" ht="18.75" customHeight="1">
      <c r="A100" s="130" t="s">
        <v>159</v>
      </c>
      <c r="B100" s="159" t="s">
        <v>159</v>
      </c>
      <c r="C100" s="71" t="s">
        <v>160</v>
      </c>
      <c r="D100" s="33">
        <v>4008.814</v>
      </c>
      <c r="E100" s="66">
        <v>1</v>
      </c>
      <c r="F100" s="63">
        <f t="shared" si="2"/>
        <v>0</v>
      </c>
      <c r="G100" s="178" t="s">
        <v>259</v>
      </c>
    </row>
    <row r="101" spans="1:7" s="131" customFormat="1" ht="18.75" customHeight="1">
      <c r="A101" s="134" t="s">
        <v>200</v>
      </c>
      <c r="B101" s="159" t="s">
        <v>200</v>
      </c>
      <c r="C101" s="69" t="s">
        <v>201</v>
      </c>
      <c r="D101" s="33">
        <v>7289.804</v>
      </c>
      <c r="E101" s="66">
        <v>2</v>
      </c>
      <c r="F101" s="63">
        <f t="shared" si="2"/>
        <v>0</v>
      </c>
      <c r="G101" s="178" t="s">
        <v>259</v>
      </c>
    </row>
    <row r="102" spans="1:7" s="131" customFormat="1" ht="18.75" customHeight="1">
      <c r="A102" s="134" t="s">
        <v>202</v>
      </c>
      <c r="B102" s="159" t="s">
        <v>202</v>
      </c>
      <c r="C102" s="69" t="s">
        <v>203</v>
      </c>
      <c r="D102" s="33">
        <v>8100.4403999999995</v>
      </c>
      <c r="E102" s="66">
        <v>2.5</v>
      </c>
      <c r="F102" s="63">
        <f t="shared" si="2"/>
        <v>0</v>
      </c>
      <c r="G102" s="178" t="s">
        <v>259</v>
      </c>
    </row>
    <row r="103" spans="1:7" s="131" customFormat="1" ht="18.75" customHeight="1">
      <c r="A103" s="134" t="s">
        <v>204</v>
      </c>
      <c r="B103" s="159" t="s">
        <v>204</v>
      </c>
      <c r="C103" s="69" t="s">
        <v>205</v>
      </c>
      <c r="D103" s="33">
        <v>3953</v>
      </c>
      <c r="E103" s="132"/>
      <c r="F103" s="133"/>
      <c r="G103" s="178" t="s">
        <v>259</v>
      </c>
    </row>
    <row r="104" spans="1:7" s="59" customFormat="1" ht="18.75" customHeight="1">
      <c r="A104" s="134" t="s">
        <v>161</v>
      </c>
      <c r="B104" s="159" t="s">
        <v>161</v>
      </c>
      <c r="C104" s="119" t="s">
        <v>162</v>
      </c>
      <c r="D104" s="33">
        <v>14962.4</v>
      </c>
      <c r="E104" s="66">
        <v>1</v>
      </c>
      <c r="F104" s="63">
        <f>E104*$G$6</f>
        <v>0</v>
      </c>
      <c r="G104" s="178" t="s">
        <v>259</v>
      </c>
    </row>
    <row r="105" spans="1:7" s="67" customFormat="1" ht="18.75" customHeight="1">
      <c r="A105" s="134" t="s">
        <v>163</v>
      </c>
      <c r="B105" s="159" t="s">
        <v>163</v>
      </c>
      <c r="C105" s="119" t="s">
        <v>164</v>
      </c>
      <c r="D105" s="33">
        <v>8555</v>
      </c>
      <c r="E105" s="66"/>
      <c r="F105" s="63"/>
      <c r="G105" s="178" t="s">
        <v>259</v>
      </c>
    </row>
    <row r="106" spans="1:7" s="135" customFormat="1" ht="18.75" customHeight="1">
      <c r="A106" s="134" t="s">
        <v>165</v>
      </c>
      <c r="B106" s="159" t="s">
        <v>165</v>
      </c>
      <c r="C106" s="119" t="s">
        <v>166</v>
      </c>
      <c r="D106" s="33">
        <v>9558</v>
      </c>
      <c r="E106" s="66"/>
      <c r="F106" s="63"/>
      <c r="G106" s="178" t="s">
        <v>259</v>
      </c>
    </row>
    <row r="107" spans="1:7" s="135" customFormat="1" ht="18.75" customHeight="1">
      <c r="A107" s="134" t="s">
        <v>167</v>
      </c>
      <c r="B107" s="159" t="s">
        <v>167</v>
      </c>
      <c r="C107" s="119" t="s">
        <v>168</v>
      </c>
      <c r="D107" s="33">
        <v>6077</v>
      </c>
      <c r="E107" s="66"/>
      <c r="F107" s="63"/>
      <c r="G107" s="178" t="s">
        <v>259</v>
      </c>
    </row>
    <row r="108" spans="1:7" s="135" customFormat="1" ht="18.75" customHeight="1">
      <c r="A108" s="134" t="s">
        <v>169</v>
      </c>
      <c r="B108" s="159" t="s">
        <v>169</v>
      </c>
      <c r="C108" s="119" t="s">
        <v>170</v>
      </c>
      <c r="D108" s="33">
        <v>6962</v>
      </c>
      <c r="E108" s="66"/>
      <c r="F108" s="63"/>
      <c r="G108" s="178" t="s">
        <v>259</v>
      </c>
    </row>
    <row r="109" spans="1:7" s="136" customFormat="1" ht="18.75" customHeight="1">
      <c r="A109" s="134" t="s">
        <v>171</v>
      </c>
      <c r="B109" s="159" t="s">
        <v>171</v>
      </c>
      <c r="C109" s="119" t="s">
        <v>172</v>
      </c>
      <c r="D109" s="33">
        <v>9357.4</v>
      </c>
      <c r="E109" s="66"/>
      <c r="F109" s="63"/>
      <c r="G109" s="178" t="s">
        <v>259</v>
      </c>
    </row>
    <row r="110" spans="1:7" s="137" customFormat="1" ht="18.75" customHeight="1">
      <c r="A110" s="134" t="s">
        <v>173</v>
      </c>
      <c r="B110" s="159" t="s">
        <v>173</v>
      </c>
      <c r="C110" s="119" t="s">
        <v>174</v>
      </c>
      <c r="D110" s="33">
        <v>10856</v>
      </c>
      <c r="E110" s="66"/>
      <c r="F110" s="63"/>
      <c r="G110" s="178" t="s">
        <v>259</v>
      </c>
    </row>
    <row r="111" spans="1:7" s="137" customFormat="1" ht="18.75" customHeight="1">
      <c r="A111" s="134" t="s">
        <v>175</v>
      </c>
      <c r="B111" s="159" t="s">
        <v>175</v>
      </c>
      <c r="C111" s="119" t="s">
        <v>176</v>
      </c>
      <c r="D111" s="33">
        <v>8437</v>
      </c>
      <c r="E111" s="66"/>
      <c r="F111" s="63"/>
      <c r="G111" s="178" t="s">
        <v>259</v>
      </c>
    </row>
    <row r="112" spans="1:7" s="137" customFormat="1" ht="18.75" customHeight="1">
      <c r="A112" s="134" t="s">
        <v>177</v>
      </c>
      <c r="B112" s="159" t="s">
        <v>177</v>
      </c>
      <c r="C112" s="119" t="s">
        <v>178</v>
      </c>
      <c r="D112" s="33">
        <v>13629</v>
      </c>
      <c r="E112" s="66"/>
      <c r="F112" s="63"/>
      <c r="G112" s="178" t="s">
        <v>259</v>
      </c>
    </row>
    <row r="113" spans="1:7" s="137" customFormat="1" ht="18.75" customHeight="1">
      <c r="A113" s="134" t="s">
        <v>184</v>
      </c>
      <c r="B113" s="159" t="s">
        <v>184</v>
      </c>
      <c r="C113" s="119" t="s">
        <v>183</v>
      </c>
      <c r="D113" s="33">
        <v>48970</v>
      </c>
      <c r="E113" s="66">
        <v>2.5</v>
      </c>
      <c r="F113" s="63">
        <f>E113*$G$6</f>
        <v>0</v>
      </c>
      <c r="G113" s="178" t="s">
        <v>259</v>
      </c>
    </row>
    <row r="114" spans="1:7" s="137" customFormat="1" ht="18.75" customHeight="1">
      <c r="A114" s="134" t="s">
        <v>179</v>
      </c>
      <c r="B114" s="159" t="s">
        <v>179</v>
      </c>
      <c r="C114" s="119" t="s">
        <v>180</v>
      </c>
      <c r="D114" s="33">
        <v>2799.9984</v>
      </c>
      <c r="E114" s="66">
        <v>1</v>
      </c>
      <c r="F114" s="63">
        <f>E114*$G$6</f>
        <v>0</v>
      </c>
      <c r="G114" s="178" t="s">
        <v>259</v>
      </c>
    </row>
    <row r="115" spans="1:7" s="137" customFormat="1" ht="18.75" customHeight="1" thickBot="1">
      <c r="A115" s="138" t="s">
        <v>181</v>
      </c>
      <c r="B115" s="157" t="s">
        <v>181</v>
      </c>
      <c r="C115" s="139" t="s">
        <v>182</v>
      </c>
      <c r="D115" s="33">
        <v>4299.9908</v>
      </c>
      <c r="E115" s="106">
        <v>1.5</v>
      </c>
      <c r="F115" s="107">
        <f>E115*$G$6</f>
        <v>0</v>
      </c>
      <c r="G115" s="178" t="s">
        <v>259</v>
      </c>
    </row>
    <row r="116" spans="1:7" s="140" customFormat="1" ht="48.75" customHeight="1">
      <c r="A116" s="160" t="s">
        <v>119</v>
      </c>
      <c r="B116" s="161"/>
      <c r="C116" s="162"/>
      <c r="D116" s="162"/>
      <c r="E116" s="162"/>
      <c r="F116" s="162"/>
      <c r="G116" s="163"/>
    </row>
    <row r="117" spans="1:7" s="140" customFormat="1" ht="29.25" customHeight="1" thickBot="1">
      <c r="A117" s="164"/>
      <c r="B117" s="165"/>
      <c r="C117" s="166"/>
      <c r="D117" s="166"/>
      <c r="E117" s="166"/>
      <c r="F117" s="166"/>
      <c r="G117" s="167"/>
    </row>
    <row r="118" spans="1:7" s="136" customFormat="1" ht="29.25" customHeight="1" thickBot="1">
      <c r="A118" s="174" t="s">
        <v>199</v>
      </c>
      <c r="B118" s="175"/>
      <c r="C118" s="176"/>
      <c r="D118" s="176"/>
      <c r="E118" s="176"/>
      <c r="F118" s="176"/>
      <c r="G118" s="177"/>
    </row>
  </sheetData>
  <sheetProtection/>
  <autoFilter ref="A9:G118"/>
  <mergeCells count="4">
    <mergeCell ref="A116:G117"/>
    <mergeCell ref="A3:F3"/>
    <mergeCell ref="E6:F6"/>
    <mergeCell ref="A118:G11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48" r:id="rId2"/>
  <rowBreaks count="1" manualBreakCount="1">
    <brk id="7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u341211</dc:creator>
  <cp:keywords/>
  <dc:description/>
  <cp:lastModifiedBy>Image</cp:lastModifiedBy>
  <cp:lastPrinted>2010-06-29T09:19:06Z</cp:lastPrinted>
  <dcterms:created xsi:type="dcterms:W3CDTF">2010-04-28T10:35:49Z</dcterms:created>
  <dcterms:modified xsi:type="dcterms:W3CDTF">2014-05-09T09:33:59Z</dcterms:modified>
  <cp:category/>
  <cp:version/>
  <cp:contentType/>
  <cp:contentStatus/>
</cp:coreProperties>
</file>