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740" yWindow="45" windowWidth="8370" windowHeight="11760" activeTab="0"/>
  </bookViews>
  <sheets>
    <sheet name="407" sheetId="1" r:id="rId1"/>
  </sheets>
  <definedNames>
    <definedName name="_xlnm._FilterDatabase" localSheetId="0" hidden="1">'407'!$A$10:$H$144</definedName>
    <definedName name="aaa">'407'!#REF!</definedName>
    <definedName name="SAPBEXrevision" hidden="1">1</definedName>
    <definedName name="SAPBEXsysID" hidden="1">"PVN"</definedName>
    <definedName name="SAPBEXwbID" hidden="1">"407ERASYF94U4SV4J2G3Z1UMA"</definedName>
    <definedName name="yyy">'407'!#REF!</definedName>
    <definedName name="_xlnm.Print_Area" localSheetId="0">'407'!$A$1:$H$143</definedName>
  </definedNames>
  <calcPr fullCalcOnLoad="1"/>
</workbook>
</file>

<file path=xl/sharedStrings.xml><?xml version="1.0" encoding="utf-8"?>
<sst xmlns="http://schemas.openxmlformats.org/spreadsheetml/2006/main" count="587" uniqueCount="337">
  <si>
    <t>Безопасность</t>
  </si>
  <si>
    <t>Комфорт</t>
  </si>
  <si>
    <t>Sedan</t>
  </si>
  <si>
    <t>Coupe</t>
  </si>
  <si>
    <t>Нормы времени на установку</t>
  </si>
  <si>
    <t>Стоимость установки</t>
  </si>
  <si>
    <t>D000000011</t>
  </si>
  <si>
    <t>0000969007</t>
  </si>
  <si>
    <t>0000969001</t>
  </si>
  <si>
    <t>000096718E</t>
  </si>
  <si>
    <t>Парктроник ленточный</t>
  </si>
  <si>
    <t>Вешалка - плечики</t>
  </si>
  <si>
    <t>00009659CR</t>
  </si>
  <si>
    <t>00009659CQ</t>
  </si>
  <si>
    <t>Солнцезащитная шторка заднего стекла</t>
  </si>
  <si>
    <t>00009648A6</t>
  </si>
  <si>
    <t>0000964899</t>
  </si>
  <si>
    <t>Подставка для ног для детского сидения</t>
  </si>
  <si>
    <t>0000964891</t>
  </si>
  <si>
    <t>0000964559</t>
  </si>
  <si>
    <t>00009621G6</t>
  </si>
  <si>
    <t>0000945603</t>
  </si>
  <si>
    <t>Модуль изотермический 21 л</t>
  </si>
  <si>
    <t>Модуль изотермический 16 л</t>
  </si>
  <si>
    <t>D000000029</t>
  </si>
  <si>
    <t>Поддон багажника</t>
  </si>
  <si>
    <t>00009664RG</t>
  </si>
  <si>
    <t>Коврик для багажника велюр</t>
  </si>
  <si>
    <t>00009664QN</t>
  </si>
  <si>
    <t>00009627LY</t>
  </si>
  <si>
    <t>Буксировочное устройство "Лебединая шея"</t>
  </si>
  <si>
    <t>00009627LX</t>
  </si>
  <si>
    <t>Прицепное устройство моноблочное</t>
  </si>
  <si>
    <t>Кофр 430 л</t>
  </si>
  <si>
    <t>00009616X5</t>
  </si>
  <si>
    <t>Дуги багажника</t>
  </si>
  <si>
    <t>0000961515</t>
  </si>
  <si>
    <t>0000961514</t>
  </si>
  <si>
    <t>00007568SG</t>
  </si>
  <si>
    <t>Сетка для багажника</t>
  </si>
  <si>
    <t>Транспортировка</t>
  </si>
  <si>
    <t>00009627KC</t>
  </si>
  <si>
    <t xml:space="preserve">Буксировочное устройство </t>
  </si>
  <si>
    <t>Стиль</t>
  </si>
  <si>
    <t>00009646E7</t>
  </si>
  <si>
    <t>Рулевое колесо (кожа)</t>
  </si>
  <si>
    <t>00009614Z5</t>
  </si>
  <si>
    <t>Декоративная наклейка (темно-серая)</t>
  </si>
  <si>
    <t>00009614Z4</t>
  </si>
  <si>
    <t>Декоративная наклейка (светло-серая)</t>
  </si>
  <si>
    <t>00009614V8</t>
  </si>
  <si>
    <t>Спойлер крышки багажника</t>
  </si>
  <si>
    <t>00009607V6</t>
  </si>
  <si>
    <t>Колпак колеса NAOS R 15</t>
  </si>
  <si>
    <t>00009607V1</t>
  </si>
  <si>
    <t>Колпак колеса Amarna R 15</t>
  </si>
  <si>
    <t>00009607J1</t>
  </si>
  <si>
    <t>Колпак колеса Reflex R 16</t>
  </si>
  <si>
    <t>00009607J0</t>
  </si>
  <si>
    <t>Колпак колеса Reflex R 15</t>
  </si>
  <si>
    <t>00009607F9</t>
  </si>
  <si>
    <t>Колпак колеса NOVAE R 17</t>
  </si>
  <si>
    <t>00009607F1</t>
  </si>
  <si>
    <t>Диск легкосплавный Diamantee R17</t>
  </si>
  <si>
    <t>00009607E9</t>
  </si>
  <si>
    <t>Диск легкосплавный Diamantee R16</t>
  </si>
  <si>
    <t>00009606QF</t>
  </si>
  <si>
    <t>Колпак колеса Prima R 15</t>
  </si>
  <si>
    <t>00009606PX</t>
  </si>
  <si>
    <t>Колпак колеса Presige R 16</t>
  </si>
  <si>
    <t>00005402S4</t>
  </si>
  <si>
    <t>Диск легкосплавный HORTAZ R16</t>
  </si>
  <si>
    <t>00005402J4</t>
  </si>
  <si>
    <t>Диск легкосплавный Cosmos R17</t>
  </si>
  <si>
    <t>00005402J2</t>
  </si>
  <si>
    <t>Диск легкосплавный UNIVERS R16</t>
  </si>
  <si>
    <t>00005402L9</t>
  </si>
  <si>
    <t>Диск легкосплавный ETOILE R17</t>
  </si>
  <si>
    <t>00005402N0</t>
  </si>
  <si>
    <t>Диск легкосплавный GALAXIE R18</t>
  </si>
  <si>
    <t>Защита</t>
  </si>
  <si>
    <t>Мультимедиа</t>
  </si>
  <si>
    <t>D000000052</t>
  </si>
  <si>
    <t>Автосигнализация МЕТА</t>
  </si>
  <si>
    <t>D000000045</t>
  </si>
  <si>
    <t>Автосигнализация Scher-Khan MGC10</t>
  </si>
  <si>
    <t>00009648E8</t>
  </si>
  <si>
    <t>Детское сидение от 0+</t>
  </si>
  <si>
    <t>00009648A7</t>
  </si>
  <si>
    <t>Защита сидения</t>
  </si>
  <si>
    <t>00009607R4</t>
  </si>
  <si>
    <t>Компрессор подкачивающий</t>
  </si>
  <si>
    <t>0000944815</t>
  </si>
  <si>
    <t>Детское сидение от 9-18 кг</t>
  </si>
  <si>
    <t>D000000003</t>
  </si>
  <si>
    <t>D000000016</t>
  </si>
  <si>
    <t>0000966963</t>
  </si>
  <si>
    <t>00009664VZ</t>
  </si>
  <si>
    <t>00009664VA</t>
  </si>
  <si>
    <t>00009664RA</t>
  </si>
  <si>
    <t>0000966311</t>
  </si>
  <si>
    <t>0000962383</t>
  </si>
  <si>
    <t>0000962382</t>
  </si>
  <si>
    <t>00009603N0</t>
  </si>
  <si>
    <t>00009603L9</t>
  </si>
  <si>
    <t>00007013AG</t>
  </si>
  <si>
    <t xml:space="preserve">Защита картера </t>
  </si>
  <si>
    <t>00009603Q4</t>
  </si>
  <si>
    <t>00009664VF</t>
  </si>
  <si>
    <t>D000000091</t>
  </si>
  <si>
    <t>D000000090</t>
  </si>
  <si>
    <t>D000000005</t>
  </si>
  <si>
    <t>00009706AG</t>
  </si>
  <si>
    <t>Провод для внешних устройств</t>
  </si>
  <si>
    <t>00009702EZ</t>
  </si>
  <si>
    <t>USB-Box</t>
  </si>
  <si>
    <t>Стоимость с установкой</t>
  </si>
  <si>
    <t>Кофр 340 л</t>
  </si>
  <si>
    <t>Кофр 380 л</t>
  </si>
  <si>
    <t>Реферанс</t>
  </si>
  <si>
    <t>Устройство громкой связи  Parrot CK3000 Evolution</t>
  </si>
  <si>
    <t>Устройство громкой связи Parrot MKi9100</t>
  </si>
  <si>
    <t>Устройство громкой связи Parrot MKi9200</t>
  </si>
  <si>
    <t>Комплект цепей противоскольжения</t>
  </si>
  <si>
    <t xml:space="preserve">Комплект из 2-х передних дефлекторов  </t>
  </si>
  <si>
    <t>Комплект  болтов секреток</t>
  </si>
  <si>
    <t>Комплект  ковриков 3D</t>
  </si>
  <si>
    <t>Комплект  задних резиновых ковриков без бортов</t>
  </si>
  <si>
    <t>Комплект  велюровых ковриков</t>
  </si>
  <si>
    <t>Комплект  передних резиновых ковриков без бортов</t>
  </si>
  <si>
    <t>Комплект  из 4-х металлических накладок порогов</t>
  </si>
  <si>
    <t>Комплект  из 2-х металлических накладок порогов</t>
  </si>
  <si>
    <t>Комплект  задних брызговиков</t>
  </si>
  <si>
    <t>Комплект передних брызговиков</t>
  </si>
  <si>
    <t>Комплект задних брызговиков</t>
  </si>
  <si>
    <t>Парктроник задний, 4 датчика</t>
  </si>
  <si>
    <t>Парктроник передний, 4 датчика</t>
  </si>
  <si>
    <t>Раздел</t>
  </si>
  <si>
    <t>Sedan, Coupe</t>
  </si>
  <si>
    <t>Стоимость нормо-часа (руб.)</t>
  </si>
  <si>
    <t>Комплект  чехлов на сидения передние + задние</t>
  </si>
  <si>
    <t>Защита спинки переднего сидения</t>
  </si>
  <si>
    <t>Механизм регулировки спинки для детского сидения</t>
  </si>
  <si>
    <t xml:space="preserve">Держатель для 6-ти пар лыж </t>
  </si>
  <si>
    <t xml:space="preserve">Держатель для 4-х пар лыж </t>
  </si>
  <si>
    <t>Багажник для перевозки 1-го велосипеда на крыше (запираемый)</t>
  </si>
  <si>
    <t>Аварийный комплект (аптечка, знак аварийной остановки, трос, перчатки)</t>
  </si>
  <si>
    <t>** Чтобы расчитать цену с установкой, узнавайте стоимость нормо-часа у вашего дилера.</t>
  </si>
  <si>
    <t>D000000160</t>
  </si>
  <si>
    <t>Устройство громкой связи Parrot Minikit Slim</t>
  </si>
  <si>
    <t>D100014401</t>
  </si>
  <si>
    <t>Навигационный приемник Nuvi 1390T + автокрепление</t>
  </si>
  <si>
    <t>D100081007</t>
  </si>
  <si>
    <t>Навигационный приемник Nuvi 1410</t>
  </si>
  <si>
    <t>D10008100B</t>
  </si>
  <si>
    <t>Навигационный приемник Nuvi 1410T</t>
  </si>
  <si>
    <t>D100090141</t>
  </si>
  <si>
    <t xml:space="preserve">Навигационный приемник Nuvi 2250, R </t>
  </si>
  <si>
    <t>D100090142</t>
  </si>
  <si>
    <t xml:space="preserve">Навигационный приемник Nuvi 2250LT </t>
  </si>
  <si>
    <t>D100090241</t>
  </si>
  <si>
    <t xml:space="preserve">Навигационный приемник Nuvi 2350LT </t>
  </si>
  <si>
    <t>D100090242</t>
  </si>
  <si>
    <t xml:space="preserve">Навигационный приемник Nuvi 2360LT </t>
  </si>
  <si>
    <t>D100090243</t>
  </si>
  <si>
    <t>Навигационный приемник Nuvi 2350 Ru</t>
  </si>
  <si>
    <t>D100090341</t>
  </si>
  <si>
    <t xml:space="preserve">Навигационный приемник Nuvi 2460LT </t>
  </si>
  <si>
    <t>D101127103</t>
  </si>
  <si>
    <t>Автокрепление для 1xxx/2xxx серии</t>
  </si>
  <si>
    <t xml:space="preserve">Комплект передних и задних резиновых ковриков </t>
  </si>
  <si>
    <t>D000000054</t>
  </si>
  <si>
    <t>Автосигнализация Sher-Khan MGC10</t>
  </si>
  <si>
    <t>D000000092</t>
  </si>
  <si>
    <t>Автосигнализация Scher-Khan LGC  3</t>
  </si>
  <si>
    <t>D000000093</t>
  </si>
  <si>
    <t>Автосигнализация Scher-Khan LGC  4</t>
  </si>
  <si>
    <t>D000000200</t>
  </si>
  <si>
    <t>Автосигнализация Starline A62 CAN</t>
  </si>
  <si>
    <t>D000000201</t>
  </si>
  <si>
    <t>Автосигнализация Starline A61</t>
  </si>
  <si>
    <t>D000000202</t>
  </si>
  <si>
    <t>Автосигнализация Starline B62</t>
  </si>
  <si>
    <t>D000000203</t>
  </si>
  <si>
    <t>Сирена Starline S-20.2</t>
  </si>
  <si>
    <t>D000000204</t>
  </si>
  <si>
    <t>Сирена Starline SB-20</t>
  </si>
  <si>
    <t>D000000164</t>
  </si>
  <si>
    <t>D000000165</t>
  </si>
  <si>
    <t>D000000163</t>
  </si>
  <si>
    <t>Парктроник задний, 4 датчика, Meta Easy Park</t>
  </si>
  <si>
    <t>*Цены указаны в рублях учетом НДС. Цены действительны на момент составления прайс-листа и могут быть изменены в любое время без предварительного уведомления. Пожалуйста, уточняйте цены и наличие товара у официальных дилеров Peugeot.</t>
  </si>
  <si>
    <t/>
  </si>
  <si>
    <t>1607798880</t>
  </si>
  <si>
    <t>1607798780</t>
  </si>
  <si>
    <t>1606604780</t>
  </si>
  <si>
    <t>Детское сидение от 9-36 кг</t>
  </si>
  <si>
    <t>1607977980</t>
  </si>
  <si>
    <t>1607878480</t>
  </si>
  <si>
    <t>0000670161</t>
  </si>
  <si>
    <t>Модуль изотермический 24 л</t>
  </si>
  <si>
    <t>1606666780</t>
  </si>
  <si>
    <t>00005402CJ</t>
  </si>
  <si>
    <t>00009607F2</t>
  </si>
  <si>
    <t>00005402J3</t>
  </si>
  <si>
    <t>00005402Q1</t>
  </si>
  <si>
    <t>00005402X3</t>
  </si>
  <si>
    <t>00009614X7</t>
  </si>
  <si>
    <t>00009614Y6</t>
  </si>
  <si>
    <t>00002403X6</t>
  </si>
  <si>
    <t>00002403V2</t>
  </si>
  <si>
    <t>00002403FH</t>
  </si>
  <si>
    <t>96738472VV</t>
  </si>
  <si>
    <t>00002403AH</t>
  </si>
  <si>
    <t>1606431280</t>
  </si>
  <si>
    <t>1607076080</t>
  </si>
  <si>
    <t>1607076180</t>
  </si>
  <si>
    <t>1606431480</t>
  </si>
  <si>
    <t>1606431980</t>
  </si>
  <si>
    <t>1606432280</t>
  </si>
  <si>
    <t>1607075980</t>
  </si>
  <si>
    <t>1606922480</t>
  </si>
  <si>
    <t>00009424J5</t>
  </si>
  <si>
    <t>00009424K1</t>
  </si>
  <si>
    <t>00009424J4</t>
  </si>
  <si>
    <t>00009424J9</t>
  </si>
  <si>
    <t>1607834880</t>
  </si>
  <si>
    <t xml:space="preserve">Легкосплавные диски 19-дюймовые </t>
  </si>
  <si>
    <t>Легкосплавные диски HORTAZ 18" DIAMANTEE</t>
  </si>
  <si>
    <t>Легкосплавные диски QUASAR 17"</t>
  </si>
  <si>
    <t>Легкосплавные диски SOLEIL 18"</t>
  </si>
  <si>
    <t>Нижний спойлер</t>
  </si>
  <si>
    <t>Нижний спойлер со стоп-сигналами</t>
  </si>
  <si>
    <t>Рукоятка рычага КПП BVM6 кожа и алюминий</t>
  </si>
  <si>
    <t>Рукоятка рычага КПП BVM6 серая кожа и алюминий</t>
  </si>
  <si>
    <t xml:space="preserve">Рукоятка рычага КПП BVM6 серая кожа </t>
  </si>
  <si>
    <t>Рукоятка рычага КПП BVM6 черная кожа и алюминий</t>
  </si>
  <si>
    <t>Детское кресло 0-18 кг группа 0/1</t>
  </si>
  <si>
    <t>Клетка для животных 40 X 30 X 30 см</t>
  </si>
  <si>
    <t>Клетка для животных 60 X 42 X 42 см</t>
  </si>
  <si>
    <t>Крепление детского кресла ISOFIX для посадки лицом по ходу движения G0/1 и G0/1S</t>
  </si>
  <si>
    <t>Крепление детского кресла ISOFIX для посадки спиной по ходу движения G0/1 и G0/1S</t>
  </si>
  <si>
    <t>Ремень безопасности для животных</t>
  </si>
  <si>
    <t>Противоугонные болты для дисков  17 мм/плоские</t>
  </si>
  <si>
    <t>Защитная накладка для заднегобампера</t>
  </si>
  <si>
    <t>Комплект защитных накладок для переднего бампера</t>
  </si>
  <si>
    <t>Проигрыватель DVD с поворотным экраном</t>
  </si>
  <si>
    <t>1608387580</t>
  </si>
  <si>
    <t>D000000103</t>
  </si>
  <si>
    <t>D000000125</t>
  </si>
  <si>
    <t>D000000370</t>
  </si>
  <si>
    <t>Устройство громкой связи CK3100</t>
  </si>
  <si>
    <t>Устройство громкой связи MKi9000</t>
  </si>
  <si>
    <t>Устройство громкой связи MINIKIT Neo</t>
  </si>
  <si>
    <t>Система помощи при парковке Meta Targa (подномерная рамка)</t>
  </si>
  <si>
    <t>Комплект из 2-х солнцезащитных шторок для стекол задних дверей</t>
  </si>
  <si>
    <t>1609665680</t>
  </si>
  <si>
    <t>1609665780</t>
  </si>
  <si>
    <t>1609665880</t>
  </si>
  <si>
    <t>Комплект из 2 чехлов противоскольжения чехлы</t>
  </si>
  <si>
    <t>Компрессор Carmega APL-110</t>
  </si>
  <si>
    <t>Компрессор Carmega APF-511</t>
  </si>
  <si>
    <t>Прайс-Лист на оригинальные аксессуары 2014 года*</t>
  </si>
  <si>
    <t>Реферанс SAP</t>
  </si>
  <si>
    <t>969007</t>
  </si>
  <si>
    <t>969001</t>
  </si>
  <si>
    <t>96718E</t>
  </si>
  <si>
    <t>9659CR</t>
  </si>
  <si>
    <t>9659CQ</t>
  </si>
  <si>
    <t>9648A6</t>
  </si>
  <si>
    <t>964899</t>
  </si>
  <si>
    <t>964891</t>
  </si>
  <si>
    <t>964559</t>
  </si>
  <si>
    <t>945603</t>
  </si>
  <si>
    <t>9621G6</t>
  </si>
  <si>
    <t>9664RG</t>
  </si>
  <si>
    <t>9664QN</t>
  </si>
  <si>
    <t>9627LY</t>
  </si>
  <si>
    <t>9627KC</t>
  </si>
  <si>
    <t>9627LX</t>
  </si>
  <si>
    <t>9616X5</t>
  </si>
  <si>
    <t>961515</t>
  </si>
  <si>
    <t>961514</t>
  </si>
  <si>
    <t>7568SG</t>
  </si>
  <si>
    <t>9646E7</t>
  </si>
  <si>
    <t>9614Z5</t>
  </si>
  <si>
    <t>9614Z4</t>
  </si>
  <si>
    <t>9614V8</t>
  </si>
  <si>
    <t>9607V6</t>
  </si>
  <si>
    <t>9607V1</t>
  </si>
  <si>
    <t>9607J1</t>
  </si>
  <si>
    <t>9607J0</t>
  </si>
  <si>
    <t>9607F9</t>
  </si>
  <si>
    <t>9606QF</t>
  </si>
  <si>
    <t>9606PX</t>
  </si>
  <si>
    <t>9607F1</t>
  </si>
  <si>
    <t>9607E9</t>
  </si>
  <si>
    <t>5402S4</t>
  </si>
  <si>
    <t>5402J4</t>
  </si>
  <si>
    <t>5402J2</t>
  </si>
  <si>
    <t>5402J3</t>
  </si>
  <si>
    <t>5402Q1</t>
  </si>
  <si>
    <t>9607F2</t>
  </si>
  <si>
    <t>5402L9</t>
  </si>
  <si>
    <t>5402N0</t>
  </si>
  <si>
    <t>5402X3</t>
  </si>
  <si>
    <t>5402CJ</t>
  </si>
  <si>
    <t>9614X7</t>
  </si>
  <si>
    <t>9614Y6</t>
  </si>
  <si>
    <t>2403X6</t>
  </si>
  <si>
    <t>2403V2</t>
  </si>
  <si>
    <t>2403FH</t>
  </si>
  <si>
    <t>2403AH</t>
  </si>
  <si>
    <t>9648E8</t>
  </si>
  <si>
    <t>944815</t>
  </si>
  <si>
    <t>9648A7</t>
  </si>
  <si>
    <t>9607R4</t>
  </si>
  <si>
    <t>670161</t>
  </si>
  <si>
    <t>966963</t>
  </si>
  <si>
    <t>9664VZ</t>
  </si>
  <si>
    <t>9664VA</t>
  </si>
  <si>
    <t>9664RA</t>
  </si>
  <si>
    <t>966311</t>
  </si>
  <si>
    <t>9664VF</t>
  </si>
  <si>
    <t>962383</t>
  </si>
  <si>
    <t>962382</t>
  </si>
  <si>
    <t>9603N0</t>
  </si>
  <si>
    <t>9603L9</t>
  </si>
  <si>
    <t>9603Q4</t>
  </si>
  <si>
    <t>7013AG</t>
  </si>
  <si>
    <t>9424J5</t>
  </si>
  <si>
    <t>9424K1</t>
  </si>
  <si>
    <t>9424J4</t>
  </si>
  <si>
    <t>9424J9</t>
  </si>
  <si>
    <t>9706AG</t>
  </si>
  <si>
    <t>9702EZ</t>
  </si>
  <si>
    <t>**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</si>
</sst>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"/>
    <numFmt numFmtId="181" formatCode="0.00;[Red]0.00"/>
    <numFmt numFmtId="182" formatCode="0.0"/>
    <numFmt numFmtId="183" formatCode="#,##0.000"/>
    <numFmt numFmtId="184" formatCode="#,##0.00;[Red]#,##0.00"/>
    <numFmt numFmtId="185" formatCode="#,##0.000;[Red]#,##0.000"/>
    <numFmt numFmtId="186" formatCode="#,##0.0;[Red]#,##0.0"/>
    <numFmt numFmtId="187" formatCode="#,##0;[Red]#,##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Vrai&quot;;&quot;Vrai&quot;;&quot;Faux&quot;"/>
    <numFmt numFmtId="201" formatCode="&quot;Actif&quot;;&quot;Actif&quot;;&quot;Inactif&quot;"/>
    <numFmt numFmtId="202" formatCode="[$-FC19]d\ mmmm\ yyyy\ &quot;г.&quot;"/>
    <numFmt numFmtId="203" formatCode="#,##0;\-\ #,##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dddd\,\ mmmm\ dd\,\ yyyy"/>
    <numFmt numFmtId="213" formatCode="0.000"/>
    <numFmt numFmtId="214" formatCode="#,##0,_)"/>
    <numFmt numFmtId="215" formatCode="#,##0&quot; /j&quot;"/>
    <numFmt numFmtId="216" formatCode="&quot;L.&quot;\ #,##0;[Red]\-&quot;L.&quot;\ #,##0"/>
    <numFmt numFmtId="217" formatCode="#,##0.00_р_."/>
    <numFmt numFmtId="218" formatCode="0.0%"/>
  </numFmts>
  <fonts count="59">
    <font>
      <sz val="10"/>
      <name val="Arial"/>
      <family val="0"/>
    </font>
    <font>
      <sz val="10"/>
      <name val="Times New Roman"/>
      <family val="1"/>
    </font>
    <font>
      <sz val="9"/>
      <name val="Arial MT"/>
      <family val="0"/>
    </font>
    <font>
      <sz val="10"/>
      <name val="MS Sans Serif"/>
      <family val="2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9"/>
      <color indexed="9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20"/>
      <name val="Arial Cyr"/>
      <family val="0"/>
    </font>
    <font>
      <i/>
      <sz val="10"/>
      <color indexed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i/>
      <sz val="48"/>
      <name val="Peugeot"/>
      <family val="0"/>
    </font>
    <font>
      <sz val="12"/>
      <name val="Peugeot"/>
      <family val="0"/>
    </font>
    <font>
      <sz val="10"/>
      <name val="Peugeot"/>
      <family val="0"/>
    </font>
    <font>
      <b/>
      <i/>
      <sz val="26"/>
      <name val="Peugeot"/>
      <family val="0"/>
    </font>
    <font>
      <sz val="27"/>
      <name val="Peugeot"/>
      <family val="0"/>
    </font>
    <font>
      <sz val="9"/>
      <name val="Peugeot"/>
      <family val="0"/>
    </font>
    <font>
      <b/>
      <sz val="10"/>
      <color indexed="9"/>
      <name val="Peugeot"/>
      <family val="0"/>
    </font>
    <font>
      <b/>
      <sz val="14"/>
      <name val="Peugeot"/>
      <family val="0"/>
    </font>
    <font>
      <sz val="14"/>
      <name val="Peugeot"/>
      <family val="0"/>
    </font>
    <font>
      <sz val="16"/>
      <color indexed="9"/>
      <name val="Peugeot"/>
      <family val="0"/>
    </font>
    <font>
      <sz val="8"/>
      <name val="Peugeot"/>
      <family val="0"/>
    </font>
    <font>
      <sz val="16"/>
      <name val="Peugeot"/>
      <family val="0"/>
    </font>
    <font>
      <sz val="10"/>
      <color indexed="10"/>
      <name val="Peugeot"/>
      <family val="0"/>
    </font>
    <font>
      <sz val="14"/>
      <color indexed="9"/>
      <name val="Peugeot"/>
      <family val="0"/>
    </font>
    <font>
      <sz val="14"/>
      <color indexed="8"/>
      <name val="Peugeot"/>
      <family val="0"/>
    </font>
    <font>
      <sz val="10"/>
      <color indexed="8"/>
      <name val="Peugeot"/>
      <family val="0"/>
    </font>
    <font>
      <b/>
      <sz val="10"/>
      <name val="Peugeo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6"/>
      <color indexed="8"/>
      <name val="Peugeot"/>
      <family val="0"/>
    </font>
    <font>
      <sz val="14"/>
      <color indexed="10"/>
      <name val="Peugeot"/>
      <family val="0"/>
    </font>
    <font>
      <sz val="16"/>
      <color indexed="10"/>
      <name val="Peugeot"/>
      <family val="0"/>
    </font>
    <font>
      <sz val="8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1" fillId="0" borderId="0" applyFont="0" applyFill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215" fontId="1" fillId="0" borderId="0" applyFon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7" borderId="1" applyNumberFormat="0" applyAlignment="0" applyProtection="0"/>
    <xf numFmtId="0" fontId="4" fillId="22" borderId="6" applyNumberFormat="0" applyProtection="0">
      <alignment horizontal="left"/>
    </xf>
    <xf numFmtId="0" fontId="5" fillId="23" borderId="0" applyNumberFormat="0" applyBorder="0">
      <alignment horizontal="right"/>
      <protection locked="0"/>
    </xf>
    <xf numFmtId="0" fontId="49" fillId="0" borderId="7" applyNumberFormat="0" applyFill="0" applyAlignment="0" applyProtection="0"/>
    <xf numFmtId="38" fontId="3" fillId="0" borderId="0" applyFon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6" fillId="0" borderId="0" applyNumberFormat="0" applyFill="0" applyBorder="0" applyProtection="0">
      <alignment horizontal="left"/>
    </xf>
    <xf numFmtId="0" fontId="51" fillId="20" borderId="9" applyNumberFormat="0" applyAlignment="0" applyProtection="0"/>
    <xf numFmtId="10" fontId="1" fillId="0" borderId="0" applyFont="0" applyFill="0" applyBorder="0" applyAlignment="0" applyProtection="0"/>
    <xf numFmtId="0" fontId="7" fillId="0" borderId="0" applyNumberFormat="0" applyFill="0" applyBorder="0" applyProtection="0">
      <alignment horizontal="right"/>
    </xf>
    <xf numFmtId="4" fontId="0" fillId="0" borderId="0" applyFont="0" applyFill="0" applyBorder="0" applyProtection="0">
      <alignment horizontal="right"/>
    </xf>
    <xf numFmtId="4" fontId="8" fillId="24" borderId="10" applyNumberFormat="0" applyProtection="0">
      <alignment vertical="center"/>
    </xf>
    <xf numFmtId="4" fontId="9" fillId="24" borderId="10" applyNumberFormat="0" applyProtection="0">
      <alignment vertical="center"/>
    </xf>
    <xf numFmtId="4" fontId="8" fillId="24" borderId="10" applyNumberFormat="0" applyProtection="0">
      <alignment horizontal="left" vertical="center" indent="1"/>
    </xf>
    <xf numFmtId="0" fontId="8" fillId="24" borderId="10" applyNumberFormat="0" applyProtection="0">
      <alignment horizontal="left" vertical="top" indent="1"/>
    </xf>
    <xf numFmtId="4" fontId="8" fillId="26" borderId="0" applyNumberFormat="0" applyProtection="0">
      <alignment horizontal="left" vertical="center" indent="1"/>
    </xf>
    <xf numFmtId="4" fontId="5" fillId="3" borderId="10" applyNumberFormat="0" applyProtection="0">
      <alignment horizontal="right" vertical="center"/>
    </xf>
    <xf numFmtId="4" fontId="5" fillId="9" borderId="10" applyNumberFormat="0" applyProtection="0">
      <alignment horizontal="right" vertical="center"/>
    </xf>
    <xf numFmtId="4" fontId="5" fillId="17" borderId="10" applyNumberFormat="0" applyProtection="0">
      <alignment horizontal="right" vertical="center"/>
    </xf>
    <xf numFmtId="4" fontId="5" fillId="11" borderId="10" applyNumberFormat="0" applyProtection="0">
      <alignment horizontal="right" vertical="center"/>
    </xf>
    <xf numFmtId="4" fontId="5" fillId="15" borderId="10" applyNumberFormat="0" applyProtection="0">
      <alignment horizontal="right" vertical="center"/>
    </xf>
    <xf numFmtId="4" fontId="5" fillId="19" borderId="10" applyNumberFormat="0" applyProtection="0">
      <alignment horizontal="right" vertical="center"/>
    </xf>
    <xf numFmtId="4" fontId="5" fillId="18" borderId="10" applyNumberFormat="0" applyProtection="0">
      <alignment horizontal="right" vertical="center"/>
    </xf>
    <xf numFmtId="4" fontId="5" fillId="27" borderId="10" applyNumberFormat="0" applyProtection="0">
      <alignment horizontal="right" vertical="center"/>
    </xf>
    <xf numFmtId="4" fontId="5" fillId="10" borderId="10" applyNumberFormat="0" applyProtection="0">
      <alignment horizontal="right" vertical="center"/>
    </xf>
    <xf numFmtId="4" fontId="8" fillId="28" borderId="11" applyNumberFormat="0" applyProtection="0">
      <alignment horizontal="left" vertical="center" indent="1"/>
    </xf>
    <xf numFmtId="4" fontId="5" fillId="8" borderId="0" applyNumberFormat="0" applyProtection="0">
      <alignment horizontal="left" vertical="center" indent="1"/>
    </xf>
    <xf numFmtId="4" fontId="10" fillId="29" borderId="0" applyNumberFormat="0" applyProtection="0">
      <alignment horizontal="left" vertical="center" indent="1"/>
    </xf>
    <xf numFmtId="4" fontId="5" fillId="26" borderId="10" applyNumberFormat="0" applyProtection="0">
      <alignment horizontal="right" vertical="center"/>
    </xf>
    <xf numFmtId="4" fontId="5" fillId="8" borderId="0" applyNumberFormat="0" applyProtection="0">
      <alignment horizontal="left" vertical="center" indent="1"/>
    </xf>
    <xf numFmtId="4" fontId="5" fillId="26" borderId="0" applyNumberFormat="0" applyProtection="0">
      <alignment horizontal="left" vertical="center" indent="1"/>
    </xf>
    <xf numFmtId="0" fontId="0" fillId="29" borderId="10" applyNumberFormat="0" applyProtection="0">
      <alignment horizontal="left" vertical="center" indent="1"/>
    </xf>
    <xf numFmtId="0" fontId="0" fillId="29" borderId="10" applyNumberFormat="0" applyProtection="0">
      <alignment horizontal="left" vertical="top" indent="1"/>
    </xf>
    <xf numFmtId="0" fontId="0" fillId="26" borderId="10" applyNumberFormat="0" applyProtection="0">
      <alignment horizontal="left" vertical="center" indent="1"/>
    </xf>
    <xf numFmtId="0" fontId="0" fillId="26" borderId="10" applyNumberFormat="0" applyProtection="0">
      <alignment horizontal="left" vertical="top" indent="1"/>
    </xf>
    <xf numFmtId="0" fontId="0" fillId="8" borderId="10" applyNumberFormat="0" applyProtection="0">
      <alignment horizontal="left" vertical="center" indent="1"/>
    </xf>
    <xf numFmtId="0" fontId="0" fillId="8" borderId="10" applyNumberFormat="0" applyProtection="0">
      <alignment horizontal="left" vertical="top" indent="1"/>
    </xf>
    <xf numFmtId="0" fontId="0" fillId="30" borderId="10" applyNumberFormat="0" applyProtection="0">
      <alignment horizontal="left" vertical="center" indent="1"/>
    </xf>
    <xf numFmtId="0" fontId="0" fillId="30" borderId="10" applyNumberFormat="0" applyProtection="0">
      <alignment horizontal="left" vertical="top" indent="1"/>
    </xf>
    <xf numFmtId="4" fontId="5" fillId="25" borderId="10" applyNumberFormat="0" applyProtection="0">
      <alignment vertical="center"/>
    </xf>
    <xf numFmtId="4" fontId="11" fillId="25" borderId="10" applyNumberFormat="0" applyProtection="0">
      <alignment vertical="center"/>
    </xf>
    <xf numFmtId="4" fontId="5" fillId="25" borderId="10" applyNumberFormat="0" applyProtection="0">
      <alignment horizontal="left" vertical="center" indent="1"/>
    </xf>
    <xf numFmtId="0" fontId="5" fillId="25" borderId="10" applyNumberFormat="0" applyProtection="0">
      <alignment horizontal="left" vertical="top" indent="1"/>
    </xf>
    <xf numFmtId="4" fontId="5" fillId="31" borderId="10" applyNumberFormat="0" applyProtection="0">
      <alignment horizontal="right" vertical="center"/>
    </xf>
    <xf numFmtId="4" fontId="11" fillId="30" borderId="10" applyNumberFormat="0" applyProtection="0">
      <alignment horizontal="right" vertical="center"/>
    </xf>
    <xf numFmtId="4" fontId="5" fillId="26" borderId="10" applyNumberFormat="0" applyProtection="0">
      <alignment horizontal="left" vertical="center" indent="1"/>
    </xf>
    <xf numFmtId="0" fontId="5" fillId="26" borderId="10" applyNumberFormat="0" applyProtection="0">
      <alignment horizontal="left" vertical="top" indent="1"/>
    </xf>
    <xf numFmtId="4" fontId="12" fillId="32" borderId="0" applyNumberFormat="0" applyProtection="0">
      <alignment horizontal="left" vertical="center" indent="1"/>
    </xf>
    <xf numFmtId="4" fontId="13" fillId="30" borderId="10" applyNumberFormat="0" applyProtection="0">
      <alignment horizontal="right" vertical="center"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Protection="0">
      <alignment horizontal="left"/>
    </xf>
    <xf numFmtId="0" fontId="5" fillId="23" borderId="0" applyNumberFormat="0" applyBorder="0">
      <alignment horizontal="center"/>
      <protection locked="0"/>
    </xf>
    <xf numFmtId="0" fontId="5" fillId="33" borderId="0" applyNumberFormat="0" applyBorder="0">
      <alignment horizontal="left"/>
      <protection locked="0"/>
    </xf>
    <xf numFmtId="0" fontId="8" fillId="34" borderId="0" applyNumberFormat="0" applyBorder="0">
      <alignment/>
      <protection locked="0"/>
    </xf>
    <xf numFmtId="216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35" borderId="12" applyNumberFormat="0" applyAlignment="0" applyProtection="0"/>
    <xf numFmtId="0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/>
    </xf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1" fillId="31" borderId="0" xfId="128" applyFont="1" applyFill="1" applyAlignment="1">
      <alignment horizontal="left" vertical="center"/>
      <protection/>
    </xf>
    <xf numFmtId="0" fontId="22" fillId="31" borderId="0" xfId="128" applyFont="1" applyFill="1" applyAlignment="1">
      <alignment horizontal="center" vertical="center"/>
      <protection/>
    </xf>
    <xf numFmtId="0" fontId="23" fillId="31" borderId="0" xfId="128" applyFont="1" applyFill="1" applyAlignment="1">
      <alignment vertical="center"/>
      <protection/>
    </xf>
    <xf numFmtId="0" fontId="24" fillId="31" borderId="0" xfId="134" applyFont="1" applyFill="1" applyBorder="1" applyAlignment="1">
      <alignment horizontal="left" vertical="center"/>
      <protection/>
    </xf>
    <xf numFmtId="0" fontId="25" fillId="0" borderId="0" xfId="128" applyFont="1" applyAlignment="1">
      <alignment vertical="center"/>
      <protection/>
    </xf>
    <xf numFmtId="0" fontId="26" fillId="31" borderId="0" xfId="129" applyFont="1" applyFill="1" applyAlignment="1">
      <alignment horizontal="left" vertical="center"/>
      <protection/>
    </xf>
    <xf numFmtId="0" fontId="27" fillId="0" borderId="0" xfId="128" applyFont="1" applyAlignment="1">
      <alignment horizontal="left" vertical="center"/>
      <protection/>
    </xf>
    <xf numFmtId="0" fontId="27" fillId="31" borderId="0" xfId="128" applyFont="1" applyFill="1" applyAlignment="1">
      <alignment horizontal="center" vertical="center"/>
      <protection/>
    </xf>
    <xf numFmtId="0" fontId="27" fillId="31" borderId="0" xfId="128" applyFont="1" applyFill="1" applyAlignment="1">
      <alignment horizontal="left" vertical="center"/>
      <protection/>
    </xf>
    <xf numFmtId="3" fontId="28" fillId="31" borderId="14" xfId="134" applyNumberFormat="1" applyFont="1" applyFill="1" applyBorder="1" applyAlignment="1">
      <alignment horizontal="center" vertical="center"/>
      <protection/>
    </xf>
    <xf numFmtId="0" fontId="22" fillId="31" borderId="0" xfId="128" applyFont="1" applyFill="1" applyBorder="1" applyAlignment="1">
      <alignment horizontal="center" vertical="center"/>
      <protection/>
    </xf>
    <xf numFmtId="0" fontId="30" fillId="16" borderId="15" xfId="128" applyFont="1" applyFill="1" applyBorder="1" applyAlignment="1">
      <alignment horizontal="center" vertical="center"/>
      <protection/>
    </xf>
    <xf numFmtId="0" fontId="30" fillId="16" borderId="16" xfId="128" applyFont="1" applyFill="1" applyBorder="1" applyAlignment="1">
      <alignment horizontal="center" vertical="center"/>
      <protection/>
    </xf>
    <xf numFmtId="0" fontId="30" fillId="16" borderId="17" xfId="128" applyFont="1" applyFill="1" applyBorder="1" applyAlignment="1">
      <alignment horizontal="center" vertical="center"/>
      <protection/>
    </xf>
    <xf numFmtId="0" fontId="30" fillId="16" borderId="18" xfId="128" applyFont="1" applyFill="1" applyBorder="1" applyAlignment="1">
      <alignment horizontal="center" vertical="center" wrapText="1"/>
      <protection/>
    </xf>
    <xf numFmtId="0" fontId="30" fillId="16" borderId="19" xfId="128" applyFont="1" applyFill="1" applyBorder="1" applyAlignment="1">
      <alignment horizontal="center" vertical="center" wrapText="1"/>
      <protection/>
    </xf>
    <xf numFmtId="0" fontId="31" fillId="31" borderId="0" xfId="128" applyFont="1" applyFill="1" applyBorder="1" applyAlignment="1">
      <alignment vertical="center"/>
      <protection/>
    </xf>
    <xf numFmtId="0" fontId="30" fillId="16" borderId="20" xfId="128" applyFont="1" applyFill="1" applyBorder="1" applyAlignment="1">
      <alignment horizontal="center" vertical="center"/>
      <protection/>
    </xf>
    <xf numFmtId="4" fontId="30" fillId="16" borderId="20" xfId="128" applyNumberFormat="1" applyFont="1" applyFill="1" applyBorder="1" applyAlignment="1">
      <alignment horizontal="center" vertical="center"/>
      <protection/>
    </xf>
    <xf numFmtId="180" fontId="30" fillId="16" borderId="20" xfId="128" applyNumberFormat="1" applyFont="1" applyFill="1" applyBorder="1" applyAlignment="1">
      <alignment horizontal="center" vertical="center"/>
      <protection/>
    </xf>
    <xf numFmtId="4" fontId="30" fillId="16" borderId="14" xfId="128" applyNumberFormat="1" applyFont="1" applyFill="1" applyBorder="1" applyAlignment="1">
      <alignment horizontal="center" vertical="center"/>
      <protection/>
    </xf>
    <xf numFmtId="0" fontId="32" fillId="31" borderId="0" xfId="128" applyFont="1" applyFill="1" applyBorder="1" applyAlignment="1">
      <alignment horizontal="center" vertical="center"/>
      <protection/>
    </xf>
    <xf numFmtId="49" fontId="35" fillId="0" borderId="21" xfId="0" applyNumberFormat="1" applyFont="1" applyFill="1" applyBorder="1" applyAlignment="1">
      <alignment vertical="center"/>
    </xf>
    <xf numFmtId="0" fontId="35" fillId="0" borderId="22" xfId="0" applyFont="1" applyFill="1" applyBorder="1" applyAlignment="1">
      <alignment vertical="center" wrapText="1"/>
    </xf>
    <xf numFmtId="4" fontId="29" fillId="0" borderId="22" xfId="128" applyNumberFormat="1" applyFont="1" applyFill="1" applyBorder="1" applyAlignment="1">
      <alignment horizontal="right" vertical="center"/>
      <protection/>
    </xf>
    <xf numFmtId="4" fontId="29" fillId="0" borderId="22" xfId="128" applyNumberFormat="1" applyFont="1" applyFill="1" applyBorder="1" applyAlignment="1">
      <alignment horizontal="center" vertical="center"/>
      <protection/>
    </xf>
    <xf numFmtId="49" fontId="35" fillId="0" borderId="23" xfId="127" applyNumberFormat="1" applyFont="1" applyFill="1" applyBorder="1" applyAlignment="1">
      <alignment horizontal="left" vertical="center" wrapText="1"/>
      <protection/>
    </xf>
    <xf numFmtId="0" fontId="35" fillId="0" borderId="24" xfId="127" applyFont="1" applyBorder="1" applyAlignment="1">
      <alignment vertical="center" wrapText="1"/>
      <protection/>
    </xf>
    <xf numFmtId="4" fontId="29" fillId="0" borderId="24" xfId="127" applyNumberFormat="1" applyFont="1" applyFill="1" applyBorder="1" applyAlignment="1">
      <alignment horizontal="center" vertical="center" wrapText="1"/>
      <protection/>
    </xf>
    <xf numFmtId="0" fontId="23" fillId="31" borderId="0" xfId="126" applyFont="1" applyFill="1" applyBorder="1" applyAlignment="1">
      <alignment vertical="center"/>
      <protection/>
    </xf>
    <xf numFmtId="49" fontId="35" fillId="0" borderId="23" xfId="0" applyNumberFormat="1" applyFont="1" applyFill="1" applyBorder="1" applyAlignment="1">
      <alignment vertical="center"/>
    </xf>
    <xf numFmtId="0" fontId="35" fillId="0" borderId="24" xfId="0" applyFont="1" applyFill="1" applyBorder="1" applyAlignment="1">
      <alignment vertical="center"/>
    </xf>
    <xf numFmtId="4" fontId="29" fillId="0" borderId="24" xfId="128" applyNumberFormat="1" applyFont="1" applyFill="1" applyBorder="1" applyAlignment="1">
      <alignment horizontal="center" vertical="center"/>
      <protection/>
    </xf>
    <xf numFmtId="0" fontId="35" fillId="0" borderId="24" xfId="0" applyFont="1" applyFill="1" applyBorder="1" applyAlignment="1">
      <alignment vertical="center" wrapText="1"/>
    </xf>
    <xf numFmtId="4" fontId="29" fillId="0" borderId="24" xfId="128" applyNumberFormat="1" applyFont="1" applyFill="1" applyBorder="1" applyAlignment="1">
      <alignment horizontal="right" vertical="center"/>
      <protection/>
    </xf>
    <xf numFmtId="0" fontId="55" fillId="16" borderId="19" xfId="128" applyFont="1" applyFill="1" applyBorder="1" applyAlignment="1">
      <alignment horizontal="center" vertical="center"/>
      <protection/>
    </xf>
    <xf numFmtId="4" fontId="30" fillId="16" borderId="25" xfId="128" applyNumberFormat="1" applyFont="1" applyFill="1" applyBorder="1" applyAlignment="1">
      <alignment horizontal="center" vertical="center"/>
      <protection/>
    </xf>
    <xf numFmtId="4" fontId="30" fillId="16" borderId="18" xfId="128" applyNumberFormat="1" applyFont="1" applyFill="1" applyBorder="1" applyAlignment="1">
      <alignment horizontal="center" vertical="center"/>
      <protection/>
    </xf>
    <xf numFmtId="49" fontId="29" fillId="0" borderId="26" xfId="0" applyNumberFormat="1" applyFont="1" applyFill="1" applyBorder="1" applyAlignment="1">
      <alignment vertical="center"/>
    </xf>
    <xf numFmtId="0" fontId="35" fillId="0" borderId="27" xfId="0" applyFont="1" applyFill="1" applyBorder="1" applyAlignment="1">
      <alignment vertical="center"/>
    </xf>
    <xf numFmtId="4" fontId="29" fillId="0" borderId="27" xfId="128" applyNumberFormat="1" applyFont="1" applyFill="1" applyBorder="1" applyAlignment="1">
      <alignment horizontal="right" vertical="center"/>
      <protection/>
    </xf>
    <xf numFmtId="4" fontId="29" fillId="0" borderId="27" xfId="128" applyNumberFormat="1" applyFont="1" applyFill="1" applyBorder="1" applyAlignment="1">
      <alignment horizontal="center" vertical="center"/>
      <protection/>
    </xf>
    <xf numFmtId="0" fontId="35" fillId="31" borderId="24" xfId="127" applyFont="1" applyFill="1" applyBorder="1" applyAlignment="1">
      <alignment vertical="center" wrapText="1"/>
      <protection/>
    </xf>
    <xf numFmtId="4" fontId="29" fillId="0" borderId="24" xfId="125" applyNumberFormat="1" applyFont="1" applyFill="1" applyBorder="1" applyAlignment="1">
      <alignment horizontal="center" vertical="center"/>
      <protection/>
    </xf>
    <xf numFmtId="0" fontId="33" fillId="31" borderId="0" xfId="128" applyFont="1" applyFill="1" applyAlignment="1">
      <alignment vertical="center"/>
      <protection/>
    </xf>
    <xf numFmtId="4" fontId="29" fillId="0" borderId="24" xfId="128" applyNumberFormat="1" applyFont="1" applyFill="1" applyBorder="1" applyAlignment="1">
      <alignment horizontal="center" vertical="center" wrapText="1"/>
      <protection/>
    </xf>
    <xf numFmtId="49" fontId="35" fillId="0" borderId="28" xfId="0" applyNumberFormat="1" applyFont="1" applyFill="1" applyBorder="1" applyAlignment="1">
      <alignment vertical="center"/>
    </xf>
    <xf numFmtId="0" fontId="35" fillId="0" borderId="29" xfId="0" applyFont="1" applyFill="1" applyBorder="1" applyAlignment="1">
      <alignment vertical="center"/>
    </xf>
    <xf numFmtId="4" fontId="29" fillId="0" borderId="29" xfId="128" applyNumberFormat="1" applyFont="1" applyFill="1" applyBorder="1" applyAlignment="1">
      <alignment horizontal="center" vertical="center"/>
      <protection/>
    </xf>
    <xf numFmtId="4" fontId="34" fillId="0" borderId="24" xfId="128" applyNumberFormat="1" applyFont="1" applyFill="1" applyBorder="1" applyAlignment="1">
      <alignment horizontal="center" vertical="center"/>
      <protection/>
    </xf>
    <xf numFmtId="4" fontId="29" fillId="0" borderId="24" xfId="101" applyNumberFormat="1" applyFont="1" applyFill="1" applyBorder="1" applyAlignment="1">
      <alignment horizontal="right" vertical="center"/>
    </xf>
    <xf numFmtId="4" fontId="29" fillId="0" borderId="24" xfId="101" applyNumberFormat="1" applyFont="1" applyFill="1" applyBorder="1" applyAlignment="1">
      <alignment horizontal="center" vertical="center"/>
    </xf>
    <xf numFmtId="49" fontId="35" fillId="0" borderId="24" xfId="0" applyNumberFormat="1" applyFont="1" applyFill="1" applyBorder="1" applyAlignment="1">
      <alignment horizontal="left" vertical="center"/>
    </xf>
    <xf numFmtId="4" fontId="56" fillId="0" borderId="24" xfId="130" applyNumberFormat="1" applyFont="1" applyFill="1" applyBorder="1" applyAlignment="1">
      <alignment horizontal="right" vertical="center" wrapText="1"/>
      <protection/>
    </xf>
    <xf numFmtId="4" fontId="29" fillId="0" borderId="24" xfId="0" applyNumberFormat="1" applyFont="1" applyFill="1" applyBorder="1" applyAlignment="1">
      <alignment horizontal="center" vertical="center"/>
    </xf>
    <xf numFmtId="3" fontId="29" fillId="0" borderId="24" xfId="0" applyNumberFormat="1" applyFont="1" applyFill="1" applyBorder="1" applyAlignment="1">
      <alignment horizontal="center" vertical="center"/>
    </xf>
    <xf numFmtId="0" fontId="23" fillId="31" borderId="0" xfId="0" applyFont="1" applyFill="1" applyAlignment="1">
      <alignment vertical="center"/>
    </xf>
    <xf numFmtId="49" fontId="35" fillId="0" borderId="24" xfId="0" applyNumberFormat="1" applyFont="1" applyFill="1" applyBorder="1" applyAlignment="1">
      <alignment horizontal="left" vertical="center" wrapText="1"/>
    </xf>
    <xf numFmtId="49" fontId="35" fillId="0" borderId="24" xfId="0" applyNumberFormat="1" applyFont="1" applyFill="1" applyBorder="1" applyAlignment="1">
      <alignment vertical="center"/>
    </xf>
    <xf numFmtId="0" fontId="55" fillId="16" borderId="30" xfId="128" applyFont="1" applyFill="1" applyBorder="1" applyAlignment="1">
      <alignment horizontal="center" vertical="center"/>
      <protection/>
    </xf>
    <xf numFmtId="4" fontId="32" fillId="16" borderId="30" xfId="128" applyNumberFormat="1" applyFont="1" applyFill="1" applyBorder="1" applyAlignment="1">
      <alignment horizontal="center" vertical="center"/>
      <protection/>
    </xf>
    <xf numFmtId="49" fontId="35" fillId="0" borderId="26" xfId="0" applyNumberFormat="1" applyFont="1" applyFill="1" applyBorder="1" applyAlignment="1">
      <alignment vertical="center"/>
    </xf>
    <xf numFmtId="3" fontId="29" fillId="0" borderId="24" xfId="127" applyNumberFormat="1" applyFont="1" applyFill="1" applyBorder="1" applyAlignment="1">
      <alignment horizontal="center" vertical="center" wrapText="1"/>
      <protection/>
    </xf>
    <xf numFmtId="49" fontId="35" fillId="0" borderId="31" xfId="127" applyNumberFormat="1" applyFont="1" applyFill="1" applyBorder="1" applyAlignment="1">
      <alignment horizontal="left" vertical="center" wrapText="1"/>
      <protection/>
    </xf>
    <xf numFmtId="0" fontId="35" fillId="31" borderId="30" xfId="127" applyFont="1" applyFill="1" applyBorder="1" applyAlignment="1">
      <alignment vertical="center" wrapText="1"/>
      <protection/>
    </xf>
    <xf numFmtId="4" fontId="29" fillId="31" borderId="22" xfId="127" applyNumberFormat="1" applyFont="1" applyFill="1" applyBorder="1" applyAlignment="1">
      <alignment vertical="center" wrapText="1"/>
      <protection/>
    </xf>
    <xf numFmtId="4" fontId="29" fillId="31" borderId="24" xfId="127" applyNumberFormat="1" applyFont="1" applyFill="1" applyBorder="1" applyAlignment="1">
      <alignment vertical="center" wrapText="1"/>
      <protection/>
    </xf>
    <xf numFmtId="49" fontId="35" fillId="0" borderId="22" xfId="0" applyNumberFormat="1" applyFont="1" applyFill="1" applyBorder="1" applyAlignment="1">
      <alignment horizontal="left" vertical="center"/>
    </xf>
    <xf numFmtId="4" fontId="29" fillId="0" borderId="22" xfId="0" applyNumberFormat="1" applyFont="1" applyFill="1" applyBorder="1" applyAlignment="1">
      <alignment horizontal="center" vertical="center"/>
    </xf>
    <xf numFmtId="3" fontId="29" fillId="0" borderId="22" xfId="0" applyNumberFormat="1" applyFont="1" applyFill="1" applyBorder="1" applyAlignment="1">
      <alignment horizontal="center" vertical="center"/>
    </xf>
    <xf numFmtId="49" fontId="35" fillId="0" borderId="23" xfId="126" applyNumberFormat="1" applyFont="1" applyFill="1" applyBorder="1" applyAlignment="1">
      <alignment horizontal="left" vertical="center" wrapText="1"/>
      <protection/>
    </xf>
    <xf numFmtId="49" fontId="29" fillId="0" borderId="23" xfId="0" applyNumberFormat="1" applyFont="1" applyFill="1" applyBorder="1" applyAlignment="1">
      <alignment vertical="center"/>
    </xf>
    <xf numFmtId="49" fontId="29" fillId="0" borderId="24" xfId="0" applyNumberFormat="1" applyFont="1" applyFill="1" applyBorder="1" applyAlignment="1">
      <alignment horizontal="left" vertical="center"/>
    </xf>
    <xf numFmtId="49" fontId="29" fillId="0" borderId="23" xfId="0" applyNumberFormat="1" applyFont="1" applyFill="1" applyBorder="1" applyAlignment="1">
      <alignment horizontal="left" vertical="center" wrapText="1"/>
    </xf>
    <xf numFmtId="0" fontId="35" fillId="0" borderId="24" xfId="134" applyFont="1" applyFill="1" applyBorder="1" applyAlignment="1">
      <alignment vertical="center" wrapText="1"/>
      <protection/>
    </xf>
    <xf numFmtId="4" fontId="32" fillId="16" borderId="25" xfId="128" applyNumberFormat="1" applyFont="1" applyFill="1" applyBorder="1" applyAlignment="1">
      <alignment horizontal="center" vertical="center"/>
      <protection/>
    </xf>
    <xf numFmtId="4" fontId="32" fillId="16" borderId="18" xfId="128" applyNumberFormat="1" applyFont="1" applyFill="1" applyBorder="1" applyAlignment="1">
      <alignment horizontal="center" vertical="center"/>
      <protection/>
    </xf>
    <xf numFmtId="49" fontId="29" fillId="0" borderId="23" xfId="127" applyNumberFormat="1" applyFont="1" applyFill="1" applyBorder="1" applyAlignment="1">
      <alignment horizontal="left" vertical="center" wrapText="1"/>
      <protection/>
    </xf>
    <xf numFmtId="0" fontId="35" fillId="0" borderId="24" xfId="0" applyFont="1" applyBorder="1" applyAlignment="1">
      <alignment vertical="center"/>
    </xf>
    <xf numFmtId="4" fontId="29" fillId="0" borderId="24" xfId="0" applyNumberFormat="1" applyFont="1" applyBorder="1" applyAlignment="1">
      <alignment horizontal="right" vertical="center"/>
    </xf>
    <xf numFmtId="49" fontId="29" fillId="0" borderId="28" xfId="0" applyNumberFormat="1" applyFont="1" applyFill="1" applyBorder="1" applyAlignment="1">
      <alignment vertical="center"/>
    </xf>
    <xf numFmtId="4" fontId="57" fillId="16" borderId="25" xfId="128" applyNumberFormat="1" applyFont="1" applyFill="1" applyBorder="1" applyAlignment="1">
      <alignment horizontal="center" vertical="center"/>
      <protection/>
    </xf>
    <xf numFmtId="49" fontId="35" fillId="0" borderId="23" xfId="0" applyNumberFormat="1" applyFont="1" applyFill="1" applyBorder="1" applyAlignment="1">
      <alignment horizontal="left" vertical="center"/>
    </xf>
    <xf numFmtId="0" fontId="35" fillId="31" borderId="24" xfId="0" applyFont="1" applyFill="1" applyBorder="1" applyAlignment="1">
      <alignment vertical="center"/>
    </xf>
    <xf numFmtId="0" fontId="31" fillId="31" borderId="0" xfId="0" applyFont="1" applyFill="1" applyBorder="1" applyAlignment="1">
      <alignment vertical="center"/>
    </xf>
    <xf numFmtId="217" fontId="29" fillId="0" borderId="24" xfId="0" applyNumberFormat="1" applyFont="1" applyFill="1" applyBorder="1" applyAlignment="1">
      <alignment horizontal="center" vertical="center"/>
    </xf>
    <xf numFmtId="217" fontId="29" fillId="0" borderId="32" xfId="0" applyNumberFormat="1" applyFont="1" applyFill="1" applyBorder="1" applyAlignment="1">
      <alignment horizontal="center" vertical="center"/>
    </xf>
    <xf numFmtId="49" fontId="35" fillId="0" borderId="23" xfId="0" applyNumberFormat="1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vertical="center"/>
    </xf>
    <xf numFmtId="0" fontId="36" fillId="31" borderId="0" xfId="128" applyFont="1" applyFill="1" applyAlignment="1">
      <alignment vertical="center"/>
      <protection/>
    </xf>
    <xf numFmtId="0" fontId="37" fillId="31" borderId="0" xfId="128" applyFont="1" applyFill="1" applyAlignment="1">
      <alignment horizontal="center" vertical="center"/>
      <protection/>
    </xf>
    <xf numFmtId="0" fontId="37" fillId="31" borderId="0" xfId="128" applyFont="1" applyFill="1" applyAlignment="1">
      <alignment horizontal="left" vertical="center"/>
      <protection/>
    </xf>
    <xf numFmtId="0" fontId="22" fillId="31" borderId="0" xfId="128" applyFont="1" applyFill="1" applyAlignment="1">
      <alignment horizontal="center" vertical="center"/>
      <protection/>
    </xf>
    <xf numFmtId="0" fontId="30" fillId="16" borderId="25" xfId="128" applyFont="1" applyFill="1" applyBorder="1" applyAlignment="1">
      <alignment horizontal="center" vertical="center"/>
      <protection/>
    </xf>
    <xf numFmtId="0" fontId="30" fillId="16" borderId="30" xfId="128" applyFont="1" applyFill="1" applyBorder="1" applyAlignment="1">
      <alignment horizontal="center" vertical="center"/>
      <protection/>
    </xf>
    <xf numFmtId="2" fontId="21" fillId="31" borderId="0" xfId="128" applyNumberFormat="1" applyFont="1" applyFill="1" applyAlignment="1">
      <alignment horizontal="left" vertical="center"/>
      <protection/>
    </xf>
    <xf numFmtId="2" fontId="24" fillId="31" borderId="0" xfId="134" applyNumberFormat="1" applyFont="1" applyFill="1" applyBorder="1" applyAlignment="1">
      <alignment horizontal="left" vertical="center"/>
      <protection/>
    </xf>
    <xf numFmtId="2" fontId="25" fillId="0" borderId="0" xfId="128" applyNumberFormat="1" applyFont="1" applyAlignment="1">
      <alignment vertical="center"/>
      <protection/>
    </xf>
    <xf numFmtId="2" fontId="22" fillId="31" borderId="0" xfId="128" applyNumberFormat="1" applyFont="1" applyFill="1" applyAlignment="1">
      <alignment horizontal="center" vertical="center"/>
      <protection/>
    </xf>
    <xf numFmtId="2" fontId="26" fillId="31" borderId="0" xfId="129" applyNumberFormat="1" applyFont="1" applyFill="1" applyAlignment="1">
      <alignment horizontal="left" vertical="center"/>
      <protection/>
    </xf>
    <xf numFmtId="2" fontId="27" fillId="0" borderId="0" xfId="128" applyNumberFormat="1" applyFont="1" applyAlignment="1">
      <alignment horizontal="left" vertical="center"/>
      <protection/>
    </xf>
    <xf numFmtId="2" fontId="27" fillId="31" borderId="0" xfId="128" applyNumberFormat="1" applyFont="1" applyFill="1" applyAlignment="1">
      <alignment horizontal="center" vertical="center"/>
      <protection/>
    </xf>
    <xf numFmtId="2" fontId="30" fillId="16" borderId="15" xfId="128" applyNumberFormat="1" applyFont="1" applyFill="1" applyBorder="1" applyAlignment="1">
      <alignment horizontal="center" vertical="center"/>
      <protection/>
    </xf>
    <xf numFmtId="2" fontId="30" fillId="16" borderId="33" xfId="128" applyNumberFormat="1" applyFont="1" applyFill="1" applyBorder="1" applyAlignment="1">
      <alignment horizontal="center" vertical="center"/>
      <protection/>
    </xf>
    <xf numFmtId="2" fontId="35" fillId="0" borderId="34" xfId="0" applyNumberFormat="1" applyFont="1" applyFill="1" applyBorder="1" applyAlignment="1">
      <alignment vertical="center"/>
    </xf>
    <xf numFmtId="2" fontId="37" fillId="31" borderId="0" xfId="128" applyNumberFormat="1" applyFont="1" applyFill="1" applyAlignment="1">
      <alignment horizontal="center" vertical="center"/>
      <protection/>
    </xf>
    <xf numFmtId="2" fontId="35" fillId="0" borderId="35" xfId="0" applyNumberFormat="1" applyFont="1" applyFill="1" applyBorder="1" applyAlignment="1">
      <alignment vertical="center"/>
    </xf>
    <xf numFmtId="0" fontId="35" fillId="31" borderId="36" xfId="128" applyFont="1" applyFill="1" applyBorder="1" applyAlignment="1">
      <alignment horizontal="left" vertical="center" wrapText="1"/>
      <protection/>
    </xf>
    <xf numFmtId="0" fontId="35" fillId="31" borderId="37" xfId="128" applyFont="1" applyFill="1" applyBorder="1" applyAlignment="1">
      <alignment horizontal="left" vertical="center" wrapText="1"/>
      <protection/>
    </xf>
    <xf numFmtId="0" fontId="29" fillId="0" borderId="37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left" vertical="center" wrapText="1"/>
    </xf>
    <xf numFmtId="0" fontId="29" fillId="0" borderId="40" xfId="0" applyFont="1" applyBorder="1" applyAlignment="1">
      <alignment horizontal="left" vertical="center" wrapText="1"/>
    </xf>
    <xf numFmtId="0" fontId="29" fillId="0" borderId="41" xfId="0" applyFont="1" applyBorder="1" applyAlignment="1">
      <alignment horizontal="left" vertical="center" wrapText="1"/>
    </xf>
    <xf numFmtId="49" fontId="28" fillId="31" borderId="42" xfId="134" applyNumberFormat="1" applyFont="1" applyFill="1" applyBorder="1" applyAlignment="1">
      <alignment horizontal="center" vertical="center"/>
      <protection/>
    </xf>
    <xf numFmtId="0" fontId="29" fillId="0" borderId="33" xfId="0" applyFont="1" applyBorder="1" applyAlignment="1">
      <alignment horizontal="center" vertical="center"/>
    </xf>
    <xf numFmtId="0" fontId="29" fillId="0" borderId="42" xfId="0" applyFont="1" applyBorder="1" applyAlignment="1">
      <alignment horizontal="left" vertical="center"/>
    </xf>
    <xf numFmtId="0" fontId="29" fillId="0" borderId="43" xfId="0" applyFont="1" applyBorder="1" applyAlignment="1">
      <alignment horizontal="left" vertical="center"/>
    </xf>
    <xf numFmtId="0" fontId="29" fillId="0" borderId="44" xfId="0" applyFont="1" applyBorder="1" applyAlignment="1">
      <alignment horizontal="left" vertical="center"/>
    </xf>
    <xf numFmtId="4" fontId="29" fillId="0" borderId="45" xfId="128" applyNumberFormat="1" applyFont="1" applyFill="1" applyBorder="1" applyAlignment="1">
      <alignment horizontal="center" vertical="center"/>
      <protection/>
    </xf>
  </cellXfs>
  <cellStyles count="123">
    <cellStyle name="Normal" xfId="0"/>
    <cellStyle name="/1000" xfId="15"/>
    <cellStyle name="_4007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dence" xfId="42"/>
    <cellStyle name="Calculation" xfId="43"/>
    <cellStyle name="Check Cell" xfId="44"/>
    <cellStyle name="Contrôle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Item_Current_Highlight" xfId="54"/>
    <cellStyle name="Ligne détail" xfId="55"/>
    <cellStyle name="Linked Cell" xfId="56"/>
    <cellStyle name="Migliaia (0)_PMP  DUCATO X250" xfId="57"/>
    <cellStyle name="Neutral" xfId="58"/>
    <cellStyle name="Normal 3" xfId="59"/>
    <cellStyle name="Normal 4" xfId="60"/>
    <cellStyle name="Normal 5" xfId="61"/>
    <cellStyle name="Normale_DpNet" xfId="62"/>
    <cellStyle name="Note" xfId="63"/>
    <cellStyle name="Option_Contents" xfId="64"/>
    <cellStyle name="Output" xfId="65"/>
    <cellStyle name="Pourcentage [2]" xfId="66"/>
    <cellStyle name="Preliminary_Data" xfId="67"/>
    <cellStyle name="Prices_Data" xfId="68"/>
    <cellStyle name="SAPBEXaggData" xfId="69"/>
    <cellStyle name="SAPBEXaggDataEmph" xfId="70"/>
    <cellStyle name="SAPBEXaggItem" xfId="71"/>
    <cellStyle name="SAPBEXaggItemX" xfId="72"/>
    <cellStyle name="SAPBEXchaText" xfId="73"/>
    <cellStyle name="SAPBEXexcBad7" xfId="74"/>
    <cellStyle name="SAPBEXexcBad8" xfId="75"/>
    <cellStyle name="SAPBEXexcBad9" xfId="76"/>
    <cellStyle name="SAPBEXexcCritical4" xfId="77"/>
    <cellStyle name="SAPBEXexcCritical5" xfId="78"/>
    <cellStyle name="SAPBEXexcCritical6" xfId="79"/>
    <cellStyle name="SAPBEXexcGood1" xfId="80"/>
    <cellStyle name="SAPBEXexcGood2" xfId="81"/>
    <cellStyle name="SAPBEXexcGood3" xfId="82"/>
    <cellStyle name="SAPBEXfilterDrill" xfId="83"/>
    <cellStyle name="SAPBEXfilterItem" xfId="84"/>
    <cellStyle name="SAPBEXfilterText" xfId="85"/>
    <cellStyle name="SAPBEXformats" xfId="86"/>
    <cellStyle name="SAPBEXheaderItem" xfId="87"/>
    <cellStyle name="SAPBEXheaderText" xfId="88"/>
    <cellStyle name="SAPBEXHLevel0" xfId="89"/>
    <cellStyle name="SAPBEXHLevel0X" xfId="90"/>
    <cellStyle name="SAPBEXHLevel1" xfId="91"/>
    <cellStyle name="SAPBEXHLevel1X" xfId="92"/>
    <cellStyle name="SAPBEXHLevel2" xfId="93"/>
    <cellStyle name="SAPBEXHLevel2X" xfId="94"/>
    <cellStyle name="SAPBEXHLevel3" xfId="95"/>
    <cellStyle name="SAPBEXHLevel3X" xfId="96"/>
    <cellStyle name="SAPBEXresData" xfId="97"/>
    <cellStyle name="SAPBEXresDataEmph" xfId="98"/>
    <cellStyle name="SAPBEXresItem" xfId="99"/>
    <cellStyle name="SAPBEXresItemX" xfId="100"/>
    <cellStyle name="SAPBEXstdData" xfId="101"/>
    <cellStyle name="SAPBEXstdDataEmph" xfId="102"/>
    <cellStyle name="SAPBEXstdItem" xfId="103"/>
    <cellStyle name="SAPBEXstdItemX" xfId="104"/>
    <cellStyle name="SAPBEXtitle" xfId="105"/>
    <cellStyle name="SAPBEXundefined" xfId="106"/>
    <cellStyle name="Style 1 2" xfId="107"/>
    <cellStyle name="Style 2" xfId="108"/>
    <cellStyle name="Title" xfId="109"/>
    <cellStyle name="Titre colonnes" xfId="110"/>
    <cellStyle name="Titre lignes" xfId="111"/>
    <cellStyle name="Total" xfId="112"/>
    <cellStyle name="Valuta (0)_PMP  DUCATO X250" xfId="113"/>
    <cellStyle name="Vehicle_Benchmark" xfId="114"/>
    <cellStyle name="Version_Header" xfId="115"/>
    <cellStyle name="Volume" xfId="116"/>
    <cellStyle name="Volumes_Data" xfId="117"/>
    <cellStyle name="Warning Text" xfId="118"/>
    <cellStyle name="Hyperlink" xfId="119"/>
    <cellStyle name="Currency" xfId="120"/>
    <cellStyle name="Currency [0]" xfId="121"/>
    <cellStyle name="Итог" xfId="122"/>
    <cellStyle name="Название" xfId="123"/>
    <cellStyle name="Обычный 2" xfId="124"/>
    <cellStyle name="Обычный_~7400837" xfId="125"/>
    <cellStyle name="Обычный_Gamme Giga - 308_5p -15.02.08" xfId="126"/>
    <cellStyle name="Обычный_Gamme Giga - 308_5p -15.02.08 2" xfId="127"/>
    <cellStyle name="Обычный_Pricelist 23May08" xfId="128"/>
    <cellStyle name="Обычный_Лист1" xfId="129"/>
    <cellStyle name="Обычный_Цены" xfId="130"/>
    <cellStyle name="Followed Hyperlink" xfId="131"/>
    <cellStyle name="Percent" xfId="132"/>
    <cellStyle name="Стиль 1" xfId="133"/>
    <cellStyle name="Стиль 2" xfId="134"/>
    <cellStyle name="Comma" xfId="135"/>
    <cellStyle name="Comma [0]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1800225</xdr:colOff>
      <xdr:row>3</xdr:row>
      <xdr:rowOff>104775</xdr:rowOff>
    </xdr:from>
    <xdr:to>
      <xdr:col>3</xdr:col>
      <xdr:colOff>180975</xdr:colOff>
      <xdr:row>7</xdr:row>
      <xdr:rowOff>419100</xdr:rowOff>
    </xdr:to>
    <xdr:pic>
      <xdr:nvPicPr>
        <xdr:cNvPr id="1" name="Picture 4" descr="407["/>
        <xdr:cNvPicPr preferRelativeResize="1">
          <a:picLocks noChangeAspect="1"/>
        </xdr:cNvPicPr>
      </xdr:nvPicPr>
      <xdr:blipFill>
        <a:blip r:embed="rId1"/>
        <a:srcRect t="6666" b="8332"/>
        <a:stretch>
          <a:fillRect/>
        </a:stretch>
      </xdr:blipFill>
      <xdr:spPr>
        <a:xfrm>
          <a:off x="5038725" y="1714500"/>
          <a:ext cx="30765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</xdr:row>
      <xdr:rowOff>219075</xdr:rowOff>
    </xdr:from>
    <xdr:to>
      <xdr:col>2</xdr:col>
      <xdr:colOff>28575</xdr:colOff>
      <xdr:row>7</xdr:row>
      <xdr:rowOff>371475</xdr:rowOff>
    </xdr:to>
    <xdr:pic>
      <xdr:nvPicPr>
        <xdr:cNvPr id="2" name="Picture 2" descr="456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1828800"/>
          <a:ext cx="30861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1524000</xdr:colOff>
      <xdr:row>0</xdr:row>
      <xdr:rowOff>219075</xdr:rowOff>
    </xdr:from>
    <xdr:to>
      <xdr:col>8</xdr:col>
      <xdr:colOff>0</xdr:colOff>
      <xdr:row>4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16050" y="219075"/>
          <a:ext cx="19716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"/>
  <sheetViews>
    <sheetView tabSelected="1" zoomScale="65" zoomScaleNormal="65" zoomScaleSheetLayoutView="70" zoomScalePageLayoutView="0" workbookViewId="0" topLeftCell="A1">
      <selection activeCell="A1" sqref="A1"/>
    </sheetView>
  </sheetViews>
  <sheetFormatPr defaultColWidth="11.421875" defaultRowHeight="18.75" customHeight="1"/>
  <cols>
    <col min="1" max="1" width="24.28125" style="91" customWidth="1"/>
    <col min="2" max="2" width="24.28125" style="106" customWidth="1"/>
    <col min="3" max="3" width="70.421875" style="92" customWidth="1"/>
    <col min="4" max="6" width="23.28125" style="93" customWidth="1"/>
    <col min="7" max="7" width="25.7109375" style="93" customWidth="1"/>
    <col min="8" max="8" width="26.7109375" style="93" customWidth="1"/>
    <col min="9" max="16384" width="11.421875" style="3" customWidth="1"/>
  </cols>
  <sheetData>
    <row r="1" spans="1:8" ht="48.75" customHeight="1">
      <c r="A1" s="1">
        <v>407</v>
      </c>
      <c r="B1" s="96"/>
      <c r="C1" s="2"/>
      <c r="D1" s="2"/>
      <c r="E1" s="2"/>
      <c r="F1" s="2"/>
      <c r="G1" s="2"/>
      <c r="H1" s="2"/>
    </row>
    <row r="2" spans="1:8" ht="42" customHeight="1">
      <c r="A2" s="4" t="s">
        <v>138</v>
      </c>
      <c r="B2" s="97"/>
      <c r="C2" s="2"/>
      <c r="D2" s="2"/>
      <c r="E2" s="2"/>
      <c r="F2" s="2"/>
      <c r="G2" s="2"/>
      <c r="H2" s="2"/>
    </row>
    <row r="3" spans="1:8" ht="36" customHeight="1">
      <c r="A3" s="5" t="s">
        <v>262</v>
      </c>
      <c r="B3" s="98"/>
      <c r="C3" s="2"/>
      <c r="D3" s="2"/>
      <c r="E3" s="2"/>
      <c r="F3" s="2"/>
      <c r="G3" s="2"/>
      <c r="H3" s="2"/>
    </row>
    <row r="4" spans="1:8" ht="18.75" customHeight="1">
      <c r="A4" s="2"/>
      <c r="B4" s="99"/>
      <c r="C4" s="2"/>
      <c r="D4" s="2"/>
      <c r="E4" s="2"/>
      <c r="F4" s="2"/>
      <c r="G4" s="2"/>
      <c r="H4" s="2"/>
    </row>
    <row r="5" spans="1:8" ht="12.75" customHeight="1">
      <c r="A5" s="6"/>
      <c r="B5" s="100"/>
      <c r="C5" s="2"/>
      <c r="D5" s="2"/>
      <c r="E5" s="2"/>
      <c r="F5" s="2"/>
      <c r="G5" s="2"/>
      <c r="H5" s="2"/>
    </row>
    <row r="6" spans="1:8" ht="33" customHeight="1" thickBot="1">
      <c r="A6" s="7"/>
      <c r="B6" s="101"/>
      <c r="C6" s="2"/>
      <c r="D6" s="2"/>
      <c r="E6" s="2"/>
      <c r="F6" s="2"/>
      <c r="G6" s="2"/>
      <c r="H6" s="2"/>
    </row>
    <row r="7" spans="1:8" ht="36" customHeight="1" thickBot="1">
      <c r="A7" s="8"/>
      <c r="B7" s="102"/>
      <c r="C7" s="9"/>
      <c r="D7" s="2"/>
      <c r="E7" s="2"/>
      <c r="F7" s="115" t="s">
        <v>139</v>
      </c>
      <c r="G7" s="116"/>
      <c r="H7" s="10">
        <v>0</v>
      </c>
    </row>
    <row r="8" spans="1:8" ht="50.25" customHeight="1" thickBot="1">
      <c r="A8" s="8"/>
      <c r="B8" s="102"/>
      <c r="C8" s="9"/>
      <c r="D8" s="11"/>
      <c r="E8" s="2"/>
      <c r="F8" s="2"/>
      <c r="G8" s="2"/>
      <c r="H8" s="2"/>
    </row>
    <row r="9" spans="1:8" s="17" customFormat="1" ht="61.5" thickBot="1">
      <c r="A9" s="12" t="s">
        <v>119</v>
      </c>
      <c r="B9" s="103" t="s">
        <v>263</v>
      </c>
      <c r="C9" s="13" t="s">
        <v>137</v>
      </c>
      <c r="D9" s="14" t="s">
        <v>2</v>
      </c>
      <c r="E9" s="14" t="s">
        <v>3</v>
      </c>
      <c r="F9" s="15" t="s">
        <v>4</v>
      </c>
      <c r="G9" s="16" t="s">
        <v>5</v>
      </c>
      <c r="H9" s="15" t="s">
        <v>116</v>
      </c>
    </row>
    <row r="10" spans="1:8" s="22" customFormat="1" ht="30" customHeight="1" thickBot="1">
      <c r="A10" s="13"/>
      <c r="B10" s="104"/>
      <c r="C10" s="18" t="s">
        <v>1</v>
      </c>
      <c r="D10" s="19"/>
      <c r="E10" s="19"/>
      <c r="F10" s="20"/>
      <c r="G10" s="19"/>
      <c r="H10" s="21"/>
    </row>
    <row r="11" spans="1:8" ht="17.25" customHeight="1">
      <c r="A11" s="23" t="s">
        <v>6</v>
      </c>
      <c r="B11" s="107" t="s">
        <v>6</v>
      </c>
      <c r="C11" s="24" t="s">
        <v>254</v>
      </c>
      <c r="D11" s="25">
        <v>4160.679999999999</v>
      </c>
      <c r="E11" s="25">
        <v>4160.679999999999</v>
      </c>
      <c r="F11" s="26">
        <v>1.5</v>
      </c>
      <c r="G11" s="26">
        <f>$H$7*F11</f>
        <v>0</v>
      </c>
      <c r="H11" s="120" t="s">
        <v>336</v>
      </c>
    </row>
    <row r="12" spans="1:8" s="30" customFormat="1" ht="17.25" customHeight="1">
      <c r="A12" s="27" t="s">
        <v>189</v>
      </c>
      <c r="B12" s="107" t="s">
        <v>189</v>
      </c>
      <c r="C12" s="28" t="s">
        <v>190</v>
      </c>
      <c r="D12" s="25">
        <v>4550.08</v>
      </c>
      <c r="E12" s="25">
        <v>4550.08</v>
      </c>
      <c r="F12" s="29">
        <v>3.5</v>
      </c>
      <c r="G12" s="26">
        <f>$H$7*F12</f>
        <v>0</v>
      </c>
      <c r="H12" s="120" t="s">
        <v>336</v>
      </c>
    </row>
    <row r="13" spans="1:8" ht="17.25" customHeight="1">
      <c r="A13" s="31" t="s">
        <v>7</v>
      </c>
      <c r="B13" s="105" t="s">
        <v>264</v>
      </c>
      <c r="C13" s="32" t="s">
        <v>135</v>
      </c>
      <c r="D13" s="25">
        <v>9771.6</v>
      </c>
      <c r="E13" s="25">
        <v>9771.6</v>
      </c>
      <c r="F13" s="33">
        <v>2</v>
      </c>
      <c r="G13" s="33">
        <f>F13*H7</f>
        <v>0</v>
      </c>
      <c r="H13" s="120" t="s">
        <v>336</v>
      </c>
    </row>
    <row r="14" spans="1:8" ht="17.25" customHeight="1">
      <c r="A14" s="31" t="s">
        <v>8</v>
      </c>
      <c r="B14" s="105" t="s">
        <v>265</v>
      </c>
      <c r="C14" s="32" t="s">
        <v>136</v>
      </c>
      <c r="D14" s="25">
        <v>9823.94</v>
      </c>
      <c r="E14" s="25">
        <v>9823.94</v>
      </c>
      <c r="F14" s="33">
        <v>2.1</v>
      </c>
      <c r="G14" s="33">
        <f>F14*H7</f>
        <v>0</v>
      </c>
      <c r="H14" s="120" t="s">
        <v>336</v>
      </c>
    </row>
    <row r="15" spans="1:8" ht="17.25" customHeight="1">
      <c r="A15" s="31" t="s">
        <v>9</v>
      </c>
      <c r="B15" s="105" t="s">
        <v>266</v>
      </c>
      <c r="C15" s="32" t="s">
        <v>10</v>
      </c>
      <c r="D15" s="25">
        <v>9933.64</v>
      </c>
      <c r="E15" s="25">
        <v>9933.64</v>
      </c>
      <c r="F15" s="33"/>
      <c r="G15" s="33"/>
      <c r="H15" s="120" t="s">
        <v>336</v>
      </c>
    </row>
    <row r="16" spans="1:8" ht="17.25" customHeight="1">
      <c r="A16" s="31" t="s">
        <v>247</v>
      </c>
      <c r="B16" s="107" t="s">
        <v>247</v>
      </c>
      <c r="C16" s="32" t="s">
        <v>11</v>
      </c>
      <c r="D16" s="25">
        <v>1291.71</v>
      </c>
      <c r="E16" s="25">
        <v>1291.71</v>
      </c>
      <c r="F16" s="33"/>
      <c r="G16" s="33"/>
      <c r="H16" s="120" t="s">
        <v>336</v>
      </c>
    </row>
    <row r="17" spans="1:8" ht="17.25" customHeight="1">
      <c r="A17" s="31" t="s">
        <v>12</v>
      </c>
      <c r="B17" s="105" t="s">
        <v>267</v>
      </c>
      <c r="C17" s="34" t="s">
        <v>255</v>
      </c>
      <c r="D17" s="25">
        <v>2443.02</v>
      </c>
      <c r="E17" s="35" t="s">
        <v>192</v>
      </c>
      <c r="F17" s="33"/>
      <c r="G17" s="33"/>
      <c r="H17" s="120" t="s">
        <v>336</v>
      </c>
    </row>
    <row r="18" spans="1:8" ht="17.25" customHeight="1">
      <c r="A18" s="31" t="s">
        <v>13</v>
      </c>
      <c r="B18" s="105" t="s">
        <v>268</v>
      </c>
      <c r="C18" s="32" t="s">
        <v>14</v>
      </c>
      <c r="D18" s="25">
        <v>3388.04</v>
      </c>
      <c r="E18" s="35" t="s">
        <v>192</v>
      </c>
      <c r="F18" s="33">
        <v>1</v>
      </c>
      <c r="G18" s="33">
        <f>F18*$H$7</f>
        <v>0</v>
      </c>
      <c r="H18" s="120" t="s">
        <v>336</v>
      </c>
    </row>
    <row r="19" spans="1:8" ht="17.25" customHeight="1">
      <c r="A19" s="31" t="s">
        <v>15</v>
      </c>
      <c r="B19" s="105" t="s">
        <v>269</v>
      </c>
      <c r="C19" s="32" t="s">
        <v>141</v>
      </c>
      <c r="D19" s="25">
        <v>539.93</v>
      </c>
      <c r="E19" s="25">
        <v>539.93</v>
      </c>
      <c r="F19" s="33"/>
      <c r="G19" s="33"/>
      <c r="H19" s="120" t="s">
        <v>336</v>
      </c>
    </row>
    <row r="20" spans="1:8" ht="17.25" customHeight="1">
      <c r="A20" s="31" t="s">
        <v>16</v>
      </c>
      <c r="B20" s="105" t="s">
        <v>270</v>
      </c>
      <c r="C20" s="32" t="s">
        <v>17</v>
      </c>
      <c r="D20" s="25">
        <v>5289.62</v>
      </c>
      <c r="E20" s="25">
        <v>5289.62</v>
      </c>
      <c r="F20" s="33"/>
      <c r="G20" s="33"/>
      <c r="H20" s="120" t="s">
        <v>336</v>
      </c>
    </row>
    <row r="21" spans="1:8" ht="17.25" customHeight="1">
      <c r="A21" s="31" t="s">
        <v>18</v>
      </c>
      <c r="B21" s="105" t="s">
        <v>271</v>
      </c>
      <c r="C21" s="32" t="s">
        <v>142</v>
      </c>
      <c r="D21" s="25">
        <v>3299.47</v>
      </c>
      <c r="E21" s="25">
        <v>3299.47</v>
      </c>
      <c r="F21" s="33"/>
      <c r="G21" s="33"/>
      <c r="H21" s="120" t="s">
        <v>336</v>
      </c>
    </row>
    <row r="22" spans="1:8" ht="17.25" customHeight="1">
      <c r="A22" s="31" t="s">
        <v>201</v>
      </c>
      <c r="B22" s="107" t="s">
        <v>201</v>
      </c>
      <c r="C22" s="32" t="s">
        <v>200</v>
      </c>
      <c r="D22" s="25">
        <v>8177.47</v>
      </c>
      <c r="E22" s="25">
        <v>8177.47</v>
      </c>
      <c r="F22" s="33"/>
      <c r="G22" s="33"/>
      <c r="H22" s="120" t="s">
        <v>336</v>
      </c>
    </row>
    <row r="23" spans="1:8" ht="17.25" customHeight="1">
      <c r="A23" s="31" t="s">
        <v>19</v>
      </c>
      <c r="B23" s="105" t="s">
        <v>272</v>
      </c>
      <c r="C23" s="32" t="s">
        <v>22</v>
      </c>
      <c r="D23" s="25">
        <v>21418.13</v>
      </c>
      <c r="E23" s="25">
        <v>21418.13</v>
      </c>
      <c r="F23" s="33"/>
      <c r="G23" s="33"/>
      <c r="H23" s="120" t="s">
        <v>336</v>
      </c>
    </row>
    <row r="24" spans="1:8" ht="17.25" customHeight="1">
      <c r="A24" s="31" t="s">
        <v>21</v>
      </c>
      <c r="B24" s="105" t="s">
        <v>273</v>
      </c>
      <c r="C24" s="32" t="s">
        <v>23</v>
      </c>
      <c r="D24" s="25">
        <v>8968.51</v>
      </c>
      <c r="E24" s="25">
        <v>8968.51</v>
      </c>
      <c r="F24" s="33"/>
      <c r="G24" s="33"/>
      <c r="H24" s="120" t="s">
        <v>336</v>
      </c>
    </row>
    <row r="25" spans="1:8" ht="17.25" customHeight="1" thickBot="1">
      <c r="A25" s="31" t="s">
        <v>20</v>
      </c>
      <c r="B25" s="105" t="s">
        <v>274</v>
      </c>
      <c r="C25" s="32" t="s">
        <v>124</v>
      </c>
      <c r="D25" s="25">
        <v>2198.98</v>
      </c>
      <c r="E25" s="25">
        <v>2198.98</v>
      </c>
      <c r="F25" s="33">
        <v>0.2</v>
      </c>
      <c r="G25" s="33">
        <f>F25*$H$7</f>
        <v>0</v>
      </c>
      <c r="H25" s="120" t="s">
        <v>336</v>
      </c>
    </row>
    <row r="26" spans="1:8" ht="18" customHeight="1" thickBot="1">
      <c r="A26" s="36" t="s">
        <v>192</v>
      </c>
      <c r="B26" s="36" t="s">
        <v>192</v>
      </c>
      <c r="C26" s="94" t="s">
        <v>40</v>
      </c>
      <c r="D26" s="37" t="s">
        <v>192</v>
      </c>
      <c r="E26" s="37" t="s">
        <v>192</v>
      </c>
      <c r="F26" s="37"/>
      <c r="G26" s="37"/>
      <c r="H26" s="38"/>
    </row>
    <row r="27" spans="1:8" ht="18" customHeight="1">
      <c r="A27" s="39" t="s">
        <v>24</v>
      </c>
      <c r="B27" s="107" t="s">
        <v>24</v>
      </c>
      <c r="C27" s="40" t="s">
        <v>25</v>
      </c>
      <c r="D27" s="25">
        <v>2324.03</v>
      </c>
      <c r="E27" s="41" t="s">
        <v>192</v>
      </c>
      <c r="F27" s="42"/>
      <c r="G27" s="42"/>
      <c r="H27" s="120" t="s">
        <v>336</v>
      </c>
    </row>
    <row r="28" spans="1:8" ht="18" customHeight="1">
      <c r="A28" s="31" t="s">
        <v>26</v>
      </c>
      <c r="B28" s="105" t="s">
        <v>275</v>
      </c>
      <c r="C28" s="32" t="s">
        <v>27</v>
      </c>
      <c r="D28" s="25">
        <v>2134.57</v>
      </c>
      <c r="E28" s="35" t="s">
        <v>192</v>
      </c>
      <c r="F28" s="33"/>
      <c r="G28" s="33"/>
      <c r="H28" s="120" t="s">
        <v>336</v>
      </c>
    </row>
    <row r="29" spans="1:8" ht="18" customHeight="1">
      <c r="A29" s="31" t="s">
        <v>28</v>
      </c>
      <c r="B29" s="105" t="s">
        <v>276</v>
      </c>
      <c r="C29" s="32" t="s">
        <v>25</v>
      </c>
      <c r="D29" s="25">
        <v>3687.94</v>
      </c>
      <c r="E29" s="35" t="s">
        <v>192</v>
      </c>
      <c r="F29" s="33"/>
      <c r="G29" s="33"/>
      <c r="H29" s="120" t="s">
        <v>336</v>
      </c>
    </row>
    <row r="30" spans="1:8" s="22" customFormat="1" ht="18" customHeight="1">
      <c r="A30" s="31" t="s">
        <v>29</v>
      </c>
      <c r="B30" s="105" t="s">
        <v>277</v>
      </c>
      <c r="C30" s="32" t="s">
        <v>30</v>
      </c>
      <c r="D30" s="25">
        <v>11431.66</v>
      </c>
      <c r="E30" s="35" t="s">
        <v>192</v>
      </c>
      <c r="F30" s="33">
        <v>2</v>
      </c>
      <c r="G30" s="33">
        <f>F30*$H$7</f>
        <v>0</v>
      </c>
      <c r="H30" s="120" t="s">
        <v>336</v>
      </c>
    </row>
    <row r="31" spans="1:8" s="17" customFormat="1" ht="18" customHeight="1">
      <c r="A31" s="31" t="s">
        <v>41</v>
      </c>
      <c r="B31" s="105" t="s">
        <v>278</v>
      </c>
      <c r="C31" s="32" t="s">
        <v>42</v>
      </c>
      <c r="D31" s="35" t="s">
        <v>192</v>
      </c>
      <c r="E31" s="25">
        <v>27201.4</v>
      </c>
      <c r="F31" s="33">
        <v>2</v>
      </c>
      <c r="G31" s="33">
        <f>F31*$H$7</f>
        <v>0</v>
      </c>
      <c r="H31" s="120" t="s">
        <v>336</v>
      </c>
    </row>
    <row r="32" spans="1:8" ht="18" customHeight="1">
      <c r="A32" s="31" t="s">
        <v>31</v>
      </c>
      <c r="B32" s="105" t="s">
        <v>279</v>
      </c>
      <c r="C32" s="32" t="s">
        <v>32</v>
      </c>
      <c r="D32" s="25">
        <v>12319.8</v>
      </c>
      <c r="E32" s="35" t="s">
        <v>192</v>
      </c>
      <c r="F32" s="33">
        <v>2</v>
      </c>
      <c r="G32" s="33">
        <f>F32*$H$7</f>
        <v>0</v>
      </c>
      <c r="H32" s="120" t="s">
        <v>336</v>
      </c>
    </row>
    <row r="33" spans="1:8" ht="18" customHeight="1">
      <c r="A33" s="27" t="s">
        <v>256</v>
      </c>
      <c r="B33" s="107" t="s">
        <v>256</v>
      </c>
      <c r="C33" s="43" t="s">
        <v>117</v>
      </c>
      <c r="D33" s="25">
        <v>17534.95</v>
      </c>
      <c r="E33" s="25">
        <v>17534.95</v>
      </c>
      <c r="F33" s="33">
        <v>0.25</v>
      </c>
      <c r="G33" s="44">
        <f>F33*H7</f>
        <v>0</v>
      </c>
      <c r="H33" s="120" t="s">
        <v>336</v>
      </c>
    </row>
    <row r="34" spans="1:8" ht="18" customHeight="1">
      <c r="A34" s="27" t="s">
        <v>257</v>
      </c>
      <c r="B34" s="107" t="s">
        <v>257</v>
      </c>
      <c r="C34" s="43" t="s">
        <v>118</v>
      </c>
      <c r="D34" s="25">
        <v>20458.53</v>
      </c>
      <c r="E34" s="25">
        <v>20458.53</v>
      </c>
      <c r="F34" s="33">
        <v>0.25</v>
      </c>
      <c r="G34" s="44">
        <f>F34*H7</f>
        <v>0</v>
      </c>
      <c r="H34" s="120" t="s">
        <v>336</v>
      </c>
    </row>
    <row r="35" spans="1:8" ht="18" customHeight="1">
      <c r="A35" s="27" t="s">
        <v>258</v>
      </c>
      <c r="B35" s="107" t="s">
        <v>258</v>
      </c>
      <c r="C35" s="43" t="s">
        <v>33</v>
      </c>
      <c r="D35" s="25">
        <v>24049.86</v>
      </c>
      <c r="E35" s="25">
        <v>24049.86</v>
      </c>
      <c r="F35" s="33">
        <v>0.25</v>
      </c>
      <c r="G35" s="44">
        <f>F35*H7</f>
        <v>0</v>
      </c>
      <c r="H35" s="120" t="s">
        <v>336</v>
      </c>
    </row>
    <row r="36" spans="1:8" ht="18" customHeight="1">
      <c r="A36" s="31" t="s">
        <v>34</v>
      </c>
      <c r="B36" s="105" t="s">
        <v>280</v>
      </c>
      <c r="C36" s="32" t="s">
        <v>35</v>
      </c>
      <c r="D36" s="25">
        <v>9416.85</v>
      </c>
      <c r="E36" s="25">
        <v>9416.85</v>
      </c>
      <c r="F36" s="33">
        <v>0.2</v>
      </c>
      <c r="G36" s="33">
        <f>F36*H7</f>
        <v>0</v>
      </c>
      <c r="H36" s="120" t="s">
        <v>336</v>
      </c>
    </row>
    <row r="37" spans="1:8" s="45" customFormat="1" ht="18" customHeight="1">
      <c r="A37" s="31" t="s">
        <v>36</v>
      </c>
      <c r="B37" s="105" t="s">
        <v>281</v>
      </c>
      <c r="C37" s="43" t="s">
        <v>143</v>
      </c>
      <c r="D37" s="25">
        <v>6939.6</v>
      </c>
      <c r="E37" s="25">
        <v>6939.6</v>
      </c>
      <c r="F37" s="33"/>
      <c r="G37" s="33"/>
      <c r="H37" s="120" t="s">
        <v>336</v>
      </c>
    </row>
    <row r="38" spans="1:8" ht="18" customHeight="1">
      <c r="A38" s="31" t="s">
        <v>37</v>
      </c>
      <c r="B38" s="105" t="s">
        <v>282</v>
      </c>
      <c r="C38" s="43" t="s">
        <v>144</v>
      </c>
      <c r="D38" s="25">
        <v>5700.23</v>
      </c>
      <c r="E38" s="25">
        <v>5700.23</v>
      </c>
      <c r="F38" s="46"/>
      <c r="G38" s="46"/>
      <c r="H38" s="120" t="s">
        <v>336</v>
      </c>
    </row>
    <row r="39" spans="1:8" ht="18" customHeight="1">
      <c r="A39" s="31" t="s">
        <v>193</v>
      </c>
      <c r="B39" s="107" t="s">
        <v>193</v>
      </c>
      <c r="C39" s="34" t="s">
        <v>145</v>
      </c>
      <c r="D39" s="25">
        <v>5763.13</v>
      </c>
      <c r="E39" s="25">
        <v>5763.13</v>
      </c>
      <c r="F39" s="33"/>
      <c r="G39" s="33"/>
      <c r="H39" s="120" t="s">
        <v>336</v>
      </c>
    </row>
    <row r="40" spans="1:8" ht="18" customHeight="1">
      <c r="A40" s="31" t="s">
        <v>194</v>
      </c>
      <c r="B40" s="107" t="s">
        <v>194</v>
      </c>
      <c r="C40" s="34" t="s">
        <v>145</v>
      </c>
      <c r="D40" s="25">
        <v>3243.11</v>
      </c>
      <c r="E40" s="25">
        <v>3243.11</v>
      </c>
      <c r="F40" s="33"/>
      <c r="G40" s="33"/>
      <c r="H40" s="120" t="s">
        <v>336</v>
      </c>
    </row>
    <row r="41" spans="1:8" ht="18" customHeight="1" thickBot="1">
      <c r="A41" s="47" t="s">
        <v>38</v>
      </c>
      <c r="B41" s="105" t="s">
        <v>283</v>
      </c>
      <c r="C41" s="48" t="s">
        <v>39</v>
      </c>
      <c r="D41" s="25">
        <v>1023</v>
      </c>
      <c r="E41" s="25">
        <v>1023</v>
      </c>
      <c r="F41" s="49"/>
      <c r="G41" s="49"/>
      <c r="H41" s="120" t="s">
        <v>336</v>
      </c>
    </row>
    <row r="42" spans="1:8" ht="18" customHeight="1">
      <c r="A42" s="36" t="s">
        <v>192</v>
      </c>
      <c r="B42" s="36" t="s">
        <v>192</v>
      </c>
      <c r="C42" s="94" t="s">
        <v>43</v>
      </c>
      <c r="D42" s="37" t="s">
        <v>192</v>
      </c>
      <c r="E42" s="37" t="s">
        <v>192</v>
      </c>
      <c r="F42" s="37"/>
      <c r="G42" s="37"/>
      <c r="H42" s="38"/>
    </row>
    <row r="43" spans="1:8" ht="17.25" customHeight="1">
      <c r="A43" s="31" t="s">
        <v>44</v>
      </c>
      <c r="B43" s="105" t="s">
        <v>284</v>
      </c>
      <c r="C43" s="32" t="s">
        <v>45</v>
      </c>
      <c r="D43" s="25">
        <v>13511.884999999998</v>
      </c>
      <c r="E43" s="25">
        <v>13511.884999999998</v>
      </c>
      <c r="F43" s="33">
        <v>0.25</v>
      </c>
      <c r="G43" s="33">
        <f>F43*$H$7</f>
        <v>0</v>
      </c>
      <c r="H43" s="120" t="s">
        <v>336</v>
      </c>
    </row>
    <row r="44" spans="1:8" ht="17.25" customHeight="1">
      <c r="A44" s="31" t="s">
        <v>46</v>
      </c>
      <c r="B44" s="105" t="s">
        <v>285</v>
      </c>
      <c r="C44" s="32" t="s">
        <v>47</v>
      </c>
      <c r="D44" s="25">
        <v>1385.31</v>
      </c>
      <c r="E44" s="25">
        <v>1385.31</v>
      </c>
      <c r="F44" s="33"/>
      <c r="G44" s="33"/>
      <c r="H44" s="120" t="s">
        <v>336</v>
      </c>
    </row>
    <row r="45" spans="1:8" ht="17.25" customHeight="1">
      <c r="A45" s="31" t="s">
        <v>48</v>
      </c>
      <c r="B45" s="105" t="s">
        <v>286</v>
      </c>
      <c r="C45" s="32" t="s">
        <v>49</v>
      </c>
      <c r="D45" s="25">
        <v>1385.31</v>
      </c>
      <c r="E45" s="25">
        <v>1385.31</v>
      </c>
      <c r="F45" s="33"/>
      <c r="G45" s="33"/>
      <c r="H45" s="120" t="s">
        <v>336</v>
      </c>
    </row>
    <row r="46" spans="1:8" ht="17.25" customHeight="1">
      <c r="A46" s="31" t="s">
        <v>50</v>
      </c>
      <c r="B46" s="105" t="s">
        <v>287</v>
      </c>
      <c r="C46" s="32" t="s">
        <v>51</v>
      </c>
      <c r="D46" s="25">
        <v>11319.95</v>
      </c>
      <c r="E46" s="35" t="s">
        <v>192</v>
      </c>
      <c r="F46" s="33">
        <v>0.5</v>
      </c>
      <c r="G46" s="33">
        <f>F46*$H$7</f>
        <v>0</v>
      </c>
      <c r="H46" s="120" t="s">
        <v>336</v>
      </c>
    </row>
    <row r="47" spans="1:8" s="22" customFormat="1" ht="17.25" customHeight="1">
      <c r="A47" s="31" t="s">
        <v>52</v>
      </c>
      <c r="B47" s="105" t="s">
        <v>288</v>
      </c>
      <c r="C47" s="32" t="s">
        <v>53</v>
      </c>
      <c r="D47" s="25">
        <v>806.62</v>
      </c>
      <c r="E47" s="35" t="s">
        <v>192</v>
      </c>
      <c r="F47" s="33"/>
      <c r="G47" s="50"/>
      <c r="H47" s="120" t="s">
        <v>336</v>
      </c>
    </row>
    <row r="48" spans="1:8" s="17" customFormat="1" ht="17.25" customHeight="1">
      <c r="A48" s="31" t="s">
        <v>54</v>
      </c>
      <c r="B48" s="105" t="s">
        <v>289</v>
      </c>
      <c r="C48" s="32" t="s">
        <v>55</v>
      </c>
      <c r="D48" s="25">
        <v>734.16</v>
      </c>
      <c r="E48" s="35" t="s">
        <v>192</v>
      </c>
      <c r="F48" s="33"/>
      <c r="G48" s="50"/>
      <c r="H48" s="120" t="s">
        <v>336</v>
      </c>
    </row>
    <row r="49" spans="1:8" s="17" customFormat="1" ht="17.25" customHeight="1">
      <c r="A49" s="31" t="s">
        <v>56</v>
      </c>
      <c r="B49" s="105" t="s">
        <v>290</v>
      </c>
      <c r="C49" s="32" t="s">
        <v>57</v>
      </c>
      <c r="D49" s="25">
        <v>933.93</v>
      </c>
      <c r="E49" s="35" t="s">
        <v>192</v>
      </c>
      <c r="F49" s="33"/>
      <c r="G49" s="50"/>
      <c r="H49" s="120" t="s">
        <v>336</v>
      </c>
    </row>
    <row r="50" spans="1:8" s="17" customFormat="1" ht="17.25" customHeight="1">
      <c r="A50" s="31" t="s">
        <v>58</v>
      </c>
      <c r="B50" s="105" t="s">
        <v>291</v>
      </c>
      <c r="C50" s="32" t="s">
        <v>59</v>
      </c>
      <c r="D50" s="25">
        <v>848.4</v>
      </c>
      <c r="E50" s="35" t="s">
        <v>192</v>
      </c>
      <c r="F50" s="33"/>
      <c r="G50" s="50"/>
      <c r="H50" s="120" t="s">
        <v>336</v>
      </c>
    </row>
    <row r="51" spans="1:8" s="17" customFormat="1" ht="17.25" customHeight="1">
      <c r="A51" s="31" t="s">
        <v>60</v>
      </c>
      <c r="B51" s="105" t="s">
        <v>292</v>
      </c>
      <c r="C51" s="32" t="s">
        <v>61</v>
      </c>
      <c r="D51" s="25">
        <v>929.91</v>
      </c>
      <c r="E51" s="35" t="s">
        <v>192</v>
      </c>
      <c r="F51" s="33"/>
      <c r="G51" s="50"/>
      <c r="H51" s="120" t="s">
        <v>336</v>
      </c>
    </row>
    <row r="52" spans="1:8" s="17" customFormat="1" ht="17.25" customHeight="1">
      <c r="A52" s="31" t="s">
        <v>66</v>
      </c>
      <c r="B52" s="105" t="s">
        <v>293</v>
      </c>
      <c r="C52" s="32" t="s">
        <v>67</v>
      </c>
      <c r="D52" s="25">
        <v>545.47</v>
      </c>
      <c r="E52" s="35" t="s">
        <v>192</v>
      </c>
      <c r="F52" s="33"/>
      <c r="G52" s="50"/>
      <c r="H52" s="120" t="s">
        <v>336</v>
      </c>
    </row>
    <row r="53" spans="1:8" s="17" customFormat="1" ht="17.25" customHeight="1">
      <c r="A53" s="31" t="s">
        <v>68</v>
      </c>
      <c r="B53" s="105" t="s">
        <v>294</v>
      </c>
      <c r="C53" s="32" t="s">
        <v>69</v>
      </c>
      <c r="D53" s="25">
        <v>605.35</v>
      </c>
      <c r="E53" s="35" t="s">
        <v>192</v>
      </c>
      <c r="F53" s="33"/>
      <c r="G53" s="33"/>
      <c r="H53" s="120" t="s">
        <v>336</v>
      </c>
    </row>
    <row r="54" spans="1:8" s="17" customFormat="1" ht="17.25" customHeight="1">
      <c r="A54" s="31" t="s">
        <v>62</v>
      </c>
      <c r="B54" s="105" t="s">
        <v>295</v>
      </c>
      <c r="C54" s="32" t="s">
        <v>63</v>
      </c>
      <c r="D54" s="25">
        <v>10034.27</v>
      </c>
      <c r="E54" s="35" t="s">
        <v>192</v>
      </c>
      <c r="F54" s="50"/>
      <c r="G54" s="50"/>
      <c r="H54" s="120" t="s">
        <v>336</v>
      </c>
    </row>
    <row r="55" spans="1:8" s="17" customFormat="1" ht="17.25" customHeight="1">
      <c r="A55" s="31" t="s">
        <v>64</v>
      </c>
      <c r="B55" s="105" t="s">
        <v>296</v>
      </c>
      <c r="C55" s="32" t="s">
        <v>65</v>
      </c>
      <c r="D55" s="25">
        <v>8527.7066</v>
      </c>
      <c r="E55" s="35" t="s">
        <v>192</v>
      </c>
      <c r="F55" s="50"/>
      <c r="G55" s="50"/>
      <c r="H55" s="120" t="s">
        <v>336</v>
      </c>
    </row>
    <row r="56" spans="1:8" s="17" customFormat="1" ht="17.25" customHeight="1">
      <c r="A56" s="31" t="s">
        <v>70</v>
      </c>
      <c r="B56" s="105" t="s">
        <v>297</v>
      </c>
      <c r="C56" s="32" t="s">
        <v>71</v>
      </c>
      <c r="D56" s="25">
        <v>7181.14</v>
      </c>
      <c r="E56" s="35" t="s">
        <v>192</v>
      </c>
      <c r="F56" s="33"/>
      <c r="G56" s="33"/>
      <c r="H56" s="120" t="s">
        <v>336</v>
      </c>
    </row>
    <row r="57" spans="1:8" s="17" customFormat="1" ht="17.25" customHeight="1">
      <c r="A57" s="31" t="s">
        <v>72</v>
      </c>
      <c r="B57" s="105" t="s">
        <v>298</v>
      </c>
      <c r="C57" s="32" t="s">
        <v>73</v>
      </c>
      <c r="D57" s="25">
        <v>10404.63</v>
      </c>
      <c r="E57" s="35" t="s">
        <v>192</v>
      </c>
      <c r="F57" s="33"/>
      <c r="G57" s="33"/>
      <c r="H57" s="120" t="s">
        <v>336</v>
      </c>
    </row>
    <row r="58" spans="1:8" s="17" customFormat="1" ht="17.25" customHeight="1">
      <c r="A58" s="31" t="s">
        <v>74</v>
      </c>
      <c r="B58" s="105" t="s">
        <v>299</v>
      </c>
      <c r="C58" s="32" t="s">
        <v>75</v>
      </c>
      <c r="D58" s="25">
        <v>8025.51</v>
      </c>
      <c r="E58" s="51" t="s">
        <v>192</v>
      </c>
      <c r="F58" s="52"/>
      <c r="G58" s="52"/>
      <c r="H58" s="120" t="s">
        <v>336</v>
      </c>
    </row>
    <row r="59" spans="1:8" s="57" customFormat="1" ht="17.25" customHeight="1">
      <c r="A59" s="53" t="s">
        <v>204</v>
      </c>
      <c r="B59" s="105" t="s">
        <v>300</v>
      </c>
      <c r="C59" s="32" t="s">
        <v>229</v>
      </c>
      <c r="D59" s="25">
        <v>10404.63</v>
      </c>
      <c r="E59" s="54" t="s">
        <v>192</v>
      </c>
      <c r="F59" s="55"/>
      <c r="G59" s="56"/>
      <c r="H59" s="120" t="s">
        <v>336</v>
      </c>
    </row>
    <row r="60" spans="1:8" s="57" customFormat="1" ht="17.25" customHeight="1">
      <c r="A60" s="53" t="s">
        <v>205</v>
      </c>
      <c r="B60" s="105" t="s">
        <v>301</v>
      </c>
      <c r="C60" s="32" t="s">
        <v>230</v>
      </c>
      <c r="D60" s="25">
        <v>9226.14</v>
      </c>
      <c r="E60" s="54" t="s">
        <v>192</v>
      </c>
      <c r="F60" s="55"/>
      <c r="G60" s="56"/>
      <c r="H60" s="120" t="s">
        <v>336</v>
      </c>
    </row>
    <row r="61" spans="1:8" s="57" customFormat="1" ht="17.25" customHeight="1">
      <c r="A61" s="53" t="s">
        <v>203</v>
      </c>
      <c r="B61" s="105" t="s">
        <v>302</v>
      </c>
      <c r="C61" s="32" t="s">
        <v>228</v>
      </c>
      <c r="D61" s="25">
        <v>12200.704399999999</v>
      </c>
      <c r="E61" s="54" t="s">
        <v>192</v>
      </c>
      <c r="F61" s="55"/>
      <c r="G61" s="56"/>
      <c r="H61" s="120" t="s">
        <v>336</v>
      </c>
    </row>
    <row r="62" spans="1:8" s="17" customFormat="1" ht="17.25" customHeight="1">
      <c r="A62" s="31" t="s">
        <v>76</v>
      </c>
      <c r="B62" s="105" t="s">
        <v>303</v>
      </c>
      <c r="C62" s="32" t="s">
        <v>77</v>
      </c>
      <c r="D62" s="35" t="s">
        <v>192</v>
      </c>
      <c r="E62" s="25">
        <v>7657.17</v>
      </c>
      <c r="F62" s="50"/>
      <c r="G62" s="50"/>
      <c r="H62" s="120" t="s">
        <v>336</v>
      </c>
    </row>
    <row r="63" spans="1:8" s="17" customFormat="1" ht="17.25" customHeight="1">
      <c r="A63" s="31" t="s">
        <v>78</v>
      </c>
      <c r="B63" s="105" t="s">
        <v>304</v>
      </c>
      <c r="C63" s="32" t="s">
        <v>79</v>
      </c>
      <c r="D63" s="35" t="s">
        <v>192</v>
      </c>
      <c r="E63" s="25">
        <v>8672.62</v>
      </c>
      <c r="F63" s="50"/>
      <c r="G63" s="50"/>
      <c r="H63" s="120" t="s">
        <v>336</v>
      </c>
    </row>
    <row r="64" spans="1:8" s="57" customFormat="1" ht="17.25" customHeight="1">
      <c r="A64" s="53" t="s">
        <v>206</v>
      </c>
      <c r="B64" s="105" t="s">
        <v>305</v>
      </c>
      <c r="C64" s="32" t="s">
        <v>230</v>
      </c>
      <c r="D64" s="54" t="s">
        <v>192</v>
      </c>
      <c r="E64" s="25">
        <v>11110.62</v>
      </c>
      <c r="F64" s="55"/>
      <c r="G64" s="56"/>
      <c r="H64" s="120" t="s">
        <v>336</v>
      </c>
    </row>
    <row r="65" spans="1:8" s="57" customFormat="1" ht="17.25" customHeight="1">
      <c r="A65" s="53" t="s">
        <v>202</v>
      </c>
      <c r="B65" s="105" t="s">
        <v>306</v>
      </c>
      <c r="C65" s="32" t="s">
        <v>227</v>
      </c>
      <c r="D65" s="54" t="s">
        <v>192</v>
      </c>
      <c r="E65" s="25">
        <v>13047.93</v>
      </c>
      <c r="F65" s="55"/>
      <c r="G65" s="56"/>
      <c r="H65" s="120" t="s">
        <v>336</v>
      </c>
    </row>
    <row r="66" spans="1:8" s="57" customFormat="1" ht="17.25" customHeight="1">
      <c r="A66" s="53" t="s">
        <v>207</v>
      </c>
      <c r="B66" s="105" t="s">
        <v>307</v>
      </c>
      <c r="C66" s="32" t="s">
        <v>231</v>
      </c>
      <c r="D66" s="54" t="s">
        <v>192</v>
      </c>
      <c r="E66" s="25">
        <v>8461.28</v>
      </c>
      <c r="F66" s="55">
        <v>0.5</v>
      </c>
      <c r="G66" s="33">
        <f aca="true" t="shared" si="0" ref="G66:G72">F66*$H$7</f>
        <v>0</v>
      </c>
      <c r="H66" s="120" t="s">
        <v>336</v>
      </c>
    </row>
    <row r="67" spans="1:8" s="57" customFormat="1" ht="17.25" customHeight="1">
      <c r="A67" s="53" t="s">
        <v>208</v>
      </c>
      <c r="B67" s="105" t="s">
        <v>308</v>
      </c>
      <c r="C67" s="32" t="s">
        <v>232</v>
      </c>
      <c r="D67" s="54" t="s">
        <v>192</v>
      </c>
      <c r="E67" s="25">
        <v>11247.49</v>
      </c>
      <c r="F67" s="55">
        <v>0.5</v>
      </c>
      <c r="G67" s="33">
        <f t="shared" si="0"/>
        <v>0</v>
      </c>
      <c r="H67" s="120" t="s">
        <v>336</v>
      </c>
    </row>
    <row r="68" spans="1:8" s="57" customFormat="1" ht="17.25" customHeight="1">
      <c r="A68" s="53" t="s">
        <v>209</v>
      </c>
      <c r="B68" s="105" t="s">
        <v>309</v>
      </c>
      <c r="C68" s="32" t="s">
        <v>233</v>
      </c>
      <c r="D68" s="25">
        <v>1765.22</v>
      </c>
      <c r="E68" s="25">
        <v>1765.22</v>
      </c>
      <c r="F68" s="55">
        <v>0.15</v>
      </c>
      <c r="G68" s="33">
        <f t="shared" si="0"/>
        <v>0</v>
      </c>
      <c r="H68" s="120" t="s">
        <v>336</v>
      </c>
    </row>
    <row r="69" spans="1:8" s="57" customFormat="1" ht="17.25" customHeight="1">
      <c r="A69" s="53" t="s">
        <v>210</v>
      </c>
      <c r="B69" s="105" t="s">
        <v>310</v>
      </c>
      <c r="C69" s="32" t="s">
        <v>234</v>
      </c>
      <c r="D69" s="25">
        <v>1872.91</v>
      </c>
      <c r="E69" s="25">
        <v>1872.91</v>
      </c>
      <c r="F69" s="55">
        <v>0.15</v>
      </c>
      <c r="G69" s="33">
        <f t="shared" si="0"/>
        <v>0</v>
      </c>
      <c r="H69" s="120" t="s">
        <v>336</v>
      </c>
    </row>
    <row r="70" spans="1:8" s="57" customFormat="1" ht="17.25" customHeight="1">
      <c r="A70" s="53" t="s">
        <v>211</v>
      </c>
      <c r="B70" s="105" t="s">
        <v>311</v>
      </c>
      <c r="C70" s="32" t="s">
        <v>234</v>
      </c>
      <c r="D70" s="25">
        <v>1950.89</v>
      </c>
      <c r="E70" s="25">
        <v>1950.89</v>
      </c>
      <c r="F70" s="55">
        <v>0.15</v>
      </c>
      <c r="G70" s="33">
        <f t="shared" si="0"/>
        <v>0</v>
      </c>
      <c r="H70" s="120" t="s">
        <v>336</v>
      </c>
    </row>
    <row r="71" spans="1:8" ht="17.25" customHeight="1">
      <c r="A71" s="58" t="s">
        <v>212</v>
      </c>
      <c r="B71" s="107" t="s">
        <v>212</v>
      </c>
      <c r="C71" s="34" t="s">
        <v>235</v>
      </c>
      <c r="D71" s="25">
        <v>2398.24</v>
      </c>
      <c r="E71" s="25">
        <v>2398.24</v>
      </c>
      <c r="F71" s="55">
        <v>0.15</v>
      </c>
      <c r="G71" s="33">
        <f t="shared" si="0"/>
        <v>0</v>
      </c>
      <c r="H71" s="120" t="s">
        <v>336</v>
      </c>
    </row>
    <row r="72" spans="1:8" ht="17.25" customHeight="1">
      <c r="A72" s="59" t="s">
        <v>213</v>
      </c>
      <c r="B72" s="105" t="s">
        <v>312</v>
      </c>
      <c r="C72" s="32" t="s">
        <v>236</v>
      </c>
      <c r="D72" s="25">
        <v>1849.76</v>
      </c>
      <c r="E72" s="25">
        <v>1849.76</v>
      </c>
      <c r="F72" s="55">
        <v>0.15</v>
      </c>
      <c r="G72" s="33">
        <f t="shared" si="0"/>
        <v>0</v>
      </c>
      <c r="H72" s="120" t="s">
        <v>336</v>
      </c>
    </row>
    <row r="73" spans="1:8" s="17" customFormat="1" ht="18" customHeight="1" thickBot="1">
      <c r="A73" s="60" t="s">
        <v>192</v>
      </c>
      <c r="B73" s="60" t="s">
        <v>192</v>
      </c>
      <c r="C73" s="95" t="s">
        <v>0</v>
      </c>
      <c r="D73" s="61" t="s">
        <v>192</v>
      </c>
      <c r="E73" s="61" t="s">
        <v>192</v>
      </c>
      <c r="F73" s="61"/>
      <c r="G73" s="61"/>
      <c r="H73" s="61"/>
    </row>
    <row r="74" spans="1:8" s="17" customFormat="1" ht="17.25" customHeight="1">
      <c r="A74" s="62" t="s">
        <v>82</v>
      </c>
      <c r="B74" s="107" t="s">
        <v>82</v>
      </c>
      <c r="C74" s="40" t="s">
        <v>83</v>
      </c>
      <c r="D74" s="25">
        <v>8845.185599999999</v>
      </c>
      <c r="E74" s="25">
        <v>8845.185599999999</v>
      </c>
      <c r="F74" s="42">
        <v>3.7</v>
      </c>
      <c r="G74" s="42">
        <f>F74*H7</f>
        <v>0</v>
      </c>
      <c r="H74" s="120" t="s">
        <v>336</v>
      </c>
    </row>
    <row r="75" spans="1:8" ht="17.25" customHeight="1">
      <c r="A75" s="31" t="s">
        <v>84</v>
      </c>
      <c r="B75" s="107" t="s">
        <v>84</v>
      </c>
      <c r="C75" s="32" t="s">
        <v>85</v>
      </c>
      <c r="D75" s="25">
        <v>4091.2959999999994</v>
      </c>
      <c r="E75" s="25">
        <v>4091.2959999999994</v>
      </c>
      <c r="F75" s="33">
        <v>4</v>
      </c>
      <c r="G75" s="33">
        <f>F75*$H$7</f>
        <v>0</v>
      </c>
      <c r="H75" s="120" t="s">
        <v>336</v>
      </c>
    </row>
    <row r="76" spans="1:8" s="17" customFormat="1" ht="17.25" customHeight="1">
      <c r="A76" s="27" t="s">
        <v>171</v>
      </c>
      <c r="B76" s="107" t="s">
        <v>171</v>
      </c>
      <c r="C76" s="43" t="s">
        <v>172</v>
      </c>
      <c r="D76" s="25">
        <v>11609.996399999998</v>
      </c>
      <c r="E76" s="25">
        <v>11609.996399999998</v>
      </c>
      <c r="F76" s="29">
        <v>4</v>
      </c>
      <c r="G76" s="33">
        <f aca="true" t="shared" si="1" ref="G76:G81">F76*$H$7</f>
        <v>0</v>
      </c>
      <c r="H76" s="120" t="s">
        <v>336</v>
      </c>
    </row>
    <row r="77" spans="1:8" s="17" customFormat="1" ht="17.25" customHeight="1">
      <c r="A77" s="27" t="s">
        <v>173</v>
      </c>
      <c r="B77" s="107" t="s">
        <v>173</v>
      </c>
      <c r="C77" s="43" t="s">
        <v>174</v>
      </c>
      <c r="D77" s="25">
        <v>7200.36</v>
      </c>
      <c r="E77" s="25">
        <v>7200.36</v>
      </c>
      <c r="F77" s="29">
        <v>4</v>
      </c>
      <c r="G77" s="33">
        <f t="shared" si="1"/>
        <v>0</v>
      </c>
      <c r="H77" s="120" t="s">
        <v>336</v>
      </c>
    </row>
    <row r="78" spans="1:8" s="45" customFormat="1" ht="17.25" customHeight="1">
      <c r="A78" s="27" t="s">
        <v>175</v>
      </c>
      <c r="B78" s="107" t="s">
        <v>175</v>
      </c>
      <c r="C78" s="43" t="s">
        <v>176</v>
      </c>
      <c r="D78" s="25">
        <v>8499.539999999999</v>
      </c>
      <c r="E78" s="25">
        <v>8499.539999999999</v>
      </c>
      <c r="F78" s="29">
        <v>4</v>
      </c>
      <c r="G78" s="33">
        <f t="shared" si="1"/>
        <v>0</v>
      </c>
      <c r="H78" s="120" t="s">
        <v>336</v>
      </c>
    </row>
    <row r="79" spans="1:8" ht="17.25" customHeight="1">
      <c r="A79" s="27" t="s">
        <v>177</v>
      </c>
      <c r="B79" s="107" t="s">
        <v>177</v>
      </c>
      <c r="C79" s="43" t="s">
        <v>178</v>
      </c>
      <c r="D79" s="25">
        <v>6000.299999999999</v>
      </c>
      <c r="E79" s="25">
        <v>6000.299999999999</v>
      </c>
      <c r="F79" s="29">
        <v>4.5</v>
      </c>
      <c r="G79" s="33">
        <f t="shared" si="1"/>
        <v>0</v>
      </c>
      <c r="H79" s="120" t="s">
        <v>336</v>
      </c>
    </row>
    <row r="80" spans="1:8" ht="17.25" customHeight="1">
      <c r="A80" s="27" t="s">
        <v>179</v>
      </c>
      <c r="B80" s="107" t="s">
        <v>179</v>
      </c>
      <c r="C80" s="43" t="s">
        <v>180</v>
      </c>
      <c r="D80" s="25">
        <v>3525.6629999999996</v>
      </c>
      <c r="E80" s="25">
        <v>3525.6629999999996</v>
      </c>
      <c r="F80" s="29">
        <v>4.5</v>
      </c>
      <c r="G80" s="33">
        <f t="shared" si="1"/>
        <v>0</v>
      </c>
      <c r="H80" s="120" t="s">
        <v>336</v>
      </c>
    </row>
    <row r="81" spans="1:8" s="17" customFormat="1" ht="17.25" customHeight="1">
      <c r="A81" s="27" t="s">
        <v>181</v>
      </c>
      <c r="B81" s="107" t="s">
        <v>181</v>
      </c>
      <c r="C81" s="43" t="s">
        <v>182</v>
      </c>
      <c r="D81" s="25">
        <v>5857.5199999999995</v>
      </c>
      <c r="E81" s="25">
        <v>5857.5199999999995</v>
      </c>
      <c r="F81" s="29">
        <v>4.5</v>
      </c>
      <c r="G81" s="33">
        <f t="shared" si="1"/>
        <v>0</v>
      </c>
      <c r="H81" s="120" t="s">
        <v>336</v>
      </c>
    </row>
    <row r="82" spans="1:8" s="17" customFormat="1" ht="17.25" customHeight="1">
      <c r="A82" s="27" t="s">
        <v>183</v>
      </c>
      <c r="B82" s="107" t="s">
        <v>183</v>
      </c>
      <c r="C82" s="43" t="s">
        <v>184</v>
      </c>
      <c r="D82" s="25">
        <v>165.64839999999998</v>
      </c>
      <c r="E82" s="25">
        <v>165.64839999999998</v>
      </c>
      <c r="F82" s="29"/>
      <c r="G82" s="63"/>
      <c r="H82" s="120" t="s">
        <v>336</v>
      </c>
    </row>
    <row r="83" spans="1:8" s="17" customFormat="1" ht="17.25" customHeight="1">
      <c r="A83" s="27" t="s">
        <v>185</v>
      </c>
      <c r="B83" s="107" t="s">
        <v>185</v>
      </c>
      <c r="C83" s="43" t="s">
        <v>186</v>
      </c>
      <c r="D83" s="25">
        <v>361.5284</v>
      </c>
      <c r="E83" s="25">
        <v>361.5284</v>
      </c>
      <c r="F83" s="29"/>
      <c r="G83" s="63"/>
      <c r="H83" s="120" t="s">
        <v>336</v>
      </c>
    </row>
    <row r="84" spans="1:8" s="22" customFormat="1" ht="17.25" customHeight="1">
      <c r="A84" s="64" t="s">
        <v>187</v>
      </c>
      <c r="B84" s="107" t="s">
        <v>187</v>
      </c>
      <c r="C84" s="65" t="s">
        <v>260</v>
      </c>
      <c r="D84" s="25">
        <v>599.9946</v>
      </c>
      <c r="E84" s="25">
        <v>599.9946</v>
      </c>
      <c r="F84" s="66"/>
      <c r="G84" s="67"/>
      <c r="H84" s="120" t="s">
        <v>336</v>
      </c>
    </row>
    <row r="85" spans="1:8" s="17" customFormat="1" ht="17.25" customHeight="1">
      <c r="A85" s="27" t="s">
        <v>188</v>
      </c>
      <c r="B85" s="107" t="s">
        <v>188</v>
      </c>
      <c r="C85" s="43" t="s">
        <v>261</v>
      </c>
      <c r="D85" s="25">
        <v>1966.5761999999997</v>
      </c>
      <c r="E85" s="25">
        <v>1966.5761999999997</v>
      </c>
      <c r="F85" s="67"/>
      <c r="G85" s="67"/>
      <c r="H85" s="120" t="s">
        <v>336</v>
      </c>
    </row>
    <row r="86" spans="1:8" s="57" customFormat="1" ht="17.25" customHeight="1">
      <c r="A86" s="68" t="s">
        <v>214</v>
      </c>
      <c r="B86" s="107" t="s">
        <v>214</v>
      </c>
      <c r="C86" s="24" t="s">
        <v>237</v>
      </c>
      <c r="D86" s="25">
        <v>24603.89</v>
      </c>
      <c r="E86" s="25">
        <v>24603.89</v>
      </c>
      <c r="F86" s="69"/>
      <c r="G86" s="70"/>
      <c r="H86" s="120" t="s">
        <v>336</v>
      </c>
    </row>
    <row r="87" spans="1:8" s="57" customFormat="1" ht="17.25" customHeight="1">
      <c r="A87" s="68" t="s">
        <v>217</v>
      </c>
      <c r="B87" s="107" t="s">
        <v>217</v>
      </c>
      <c r="C87" s="34" t="s">
        <v>240</v>
      </c>
      <c r="D87" s="25">
        <v>7351.73</v>
      </c>
      <c r="E87" s="25">
        <v>7351.73</v>
      </c>
      <c r="F87" s="69"/>
      <c r="G87" s="56"/>
      <c r="H87" s="120" t="s">
        <v>336</v>
      </c>
    </row>
    <row r="88" spans="1:8" s="57" customFormat="1" ht="17.25" customHeight="1">
      <c r="A88" s="68" t="s">
        <v>218</v>
      </c>
      <c r="B88" s="107" t="s">
        <v>218</v>
      </c>
      <c r="C88" s="34" t="s">
        <v>241</v>
      </c>
      <c r="D88" s="25">
        <v>10813.73</v>
      </c>
      <c r="E88" s="25">
        <v>10813.73</v>
      </c>
      <c r="F88" s="55"/>
      <c r="G88" s="56"/>
      <c r="H88" s="120" t="s">
        <v>336</v>
      </c>
    </row>
    <row r="89" spans="1:8" s="57" customFormat="1" ht="17.25" customHeight="1">
      <c r="A89" s="68" t="s">
        <v>219</v>
      </c>
      <c r="B89" s="107" t="s">
        <v>219</v>
      </c>
      <c r="C89" s="34" t="s">
        <v>241</v>
      </c>
      <c r="D89" s="25">
        <v>10813.73</v>
      </c>
      <c r="E89" s="25">
        <v>10813.73</v>
      </c>
      <c r="F89" s="55"/>
      <c r="G89" s="56"/>
      <c r="H89" s="120" t="s">
        <v>336</v>
      </c>
    </row>
    <row r="90" spans="1:8" s="17" customFormat="1" ht="17.25" customHeight="1">
      <c r="A90" s="31" t="s">
        <v>86</v>
      </c>
      <c r="B90" s="105" t="s">
        <v>313</v>
      </c>
      <c r="C90" s="32" t="s">
        <v>87</v>
      </c>
      <c r="D90" s="25">
        <v>12027.445</v>
      </c>
      <c r="E90" s="25">
        <v>12027.445</v>
      </c>
      <c r="F90" s="33"/>
      <c r="G90" s="33"/>
      <c r="H90" s="120" t="s">
        <v>336</v>
      </c>
    </row>
    <row r="91" spans="1:8" s="30" customFormat="1" ht="17.25" customHeight="1">
      <c r="A91" s="31" t="s">
        <v>92</v>
      </c>
      <c r="B91" s="105" t="s">
        <v>314</v>
      </c>
      <c r="C91" s="32" t="s">
        <v>93</v>
      </c>
      <c r="D91" s="25">
        <v>24827.31</v>
      </c>
      <c r="E91" s="25">
        <v>24827.31</v>
      </c>
      <c r="F91" s="33"/>
      <c r="G91" s="33"/>
      <c r="H91" s="120" t="s">
        <v>336</v>
      </c>
    </row>
    <row r="92" spans="1:8" s="30" customFormat="1" ht="17.25" customHeight="1">
      <c r="A92" s="71" t="s">
        <v>195</v>
      </c>
      <c r="B92" s="107" t="s">
        <v>195</v>
      </c>
      <c r="C92" s="32" t="s">
        <v>196</v>
      </c>
      <c r="D92" s="25">
        <v>15352.07</v>
      </c>
      <c r="E92" s="25">
        <v>15352.07</v>
      </c>
      <c r="F92" s="33"/>
      <c r="G92" s="33"/>
      <c r="H92" s="120" t="s">
        <v>336</v>
      </c>
    </row>
    <row r="93" spans="1:8" s="30" customFormat="1" ht="17.25" customHeight="1">
      <c r="A93" s="31" t="s">
        <v>88</v>
      </c>
      <c r="B93" s="105" t="s">
        <v>315</v>
      </c>
      <c r="C93" s="32" t="s">
        <v>89</v>
      </c>
      <c r="D93" s="25">
        <v>726.62</v>
      </c>
      <c r="E93" s="25">
        <v>726.62</v>
      </c>
      <c r="F93" s="33"/>
      <c r="G93" s="33"/>
      <c r="H93" s="120" t="s">
        <v>336</v>
      </c>
    </row>
    <row r="94" spans="1:8" s="30" customFormat="1" ht="17.25" customHeight="1">
      <c r="A94" s="31" t="s">
        <v>197</v>
      </c>
      <c r="B94" s="107" t="s">
        <v>197</v>
      </c>
      <c r="C94" s="32" t="s">
        <v>259</v>
      </c>
      <c r="D94" s="25">
        <v>4478.47</v>
      </c>
      <c r="E94" s="25">
        <v>4478.47</v>
      </c>
      <c r="F94" s="33"/>
      <c r="G94" s="33"/>
      <c r="H94" s="120" t="s">
        <v>336</v>
      </c>
    </row>
    <row r="95" spans="1:8" s="30" customFormat="1" ht="17.25" customHeight="1">
      <c r="A95" s="31" t="s">
        <v>198</v>
      </c>
      <c r="B95" s="107" t="s">
        <v>198</v>
      </c>
      <c r="C95" s="32" t="s">
        <v>123</v>
      </c>
      <c r="D95" s="25">
        <v>5652.93</v>
      </c>
      <c r="E95" s="25">
        <v>5652.93</v>
      </c>
      <c r="F95" s="33"/>
      <c r="G95" s="33"/>
      <c r="H95" s="120" t="s">
        <v>336</v>
      </c>
    </row>
    <row r="96" spans="1:8" s="30" customFormat="1" ht="17.25" customHeight="1">
      <c r="A96" s="72" t="s">
        <v>90</v>
      </c>
      <c r="B96" s="105" t="s">
        <v>316</v>
      </c>
      <c r="C96" s="32" t="s">
        <v>125</v>
      </c>
      <c r="D96" s="25">
        <v>1554.89</v>
      </c>
      <c r="E96" s="25">
        <v>1554.89</v>
      </c>
      <c r="F96" s="33"/>
      <c r="G96" s="33"/>
      <c r="H96" s="120" t="s">
        <v>336</v>
      </c>
    </row>
    <row r="97" spans="1:8" s="57" customFormat="1" ht="17.25" customHeight="1">
      <c r="A97" s="73" t="s">
        <v>221</v>
      </c>
      <c r="B97" s="107" t="s">
        <v>221</v>
      </c>
      <c r="C97" s="32" t="s">
        <v>243</v>
      </c>
      <c r="D97" s="25">
        <v>1645.96</v>
      </c>
      <c r="E97" s="25">
        <v>1645.96</v>
      </c>
      <c r="F97" s="55"/>
      <c r="G97" s="56"/>
      <c r="H97" s="120" t="s">
        <v>336</v>
      </c>
    </row>
    <row r="98" spans="1:8" s="30" customFormat="1" ht="17.25" customHeight="1">
      <c r="A98" s="72" t="s">
        <v>199</v>
      </c>
      <c r="B98" s="105" t="s">
        <v>317</v>
      </c>
      <c r="C98" s="32" t="s">
        <v>91</v>
      </c>
      <c r="D98" s="25">
        <v>4646.53</v>
      </c>
      <c r="E98" s="25">
        <v>4646.53</v>
      </c>
      <c r="F98" s="33"/>
      <c r="G98" s="33"/>
      <c r="H98" s="120" t="s">
        <v>336</v>
      </c>
    </row>
    <row r="99" spans="1:8" s="30" customFormat="1" ht="17.25" customHeight="1">
      <c r="A99" s="74" t="s">
        <v>94</v>
      </c>
      <c r="B99" s="107" t="s">
        <v>94</v>
      </c>
      <c r="C99" s="75" t="s">
        <v>146</v>
      </c>
      <c r="D99" s="25">
        <v>1830.44</v>
      </c>
      <c r="E99" s="25">
        <v>1830.44</v>
      </c>
      <c r="F99" s="33"/>
      <c r="G99" s="33"/>
      <c r="H99" s="120" t="s">
        <v>336</v>
      </c>
    </row>
    <row r="100" spans="1:8" s="57" customFormat="1" ht="17.25" customHeight="1">
      <c r="A100" s="53" t="s">
        <v>215</v>
      </c>
      <c r="B100" s="107" t="s">
        <v>215</v>
      </c>
      <c r="C100" s="32" t="s">
        <v>238</v>
      </c>
      <c r="D100" s="25">
        <v>4185.6</v>
      </c>
      <c r="E100" s="25">
        <v>4185.6</v>
      </c>
      <c r="F100" s="55"/>
      <c r="G100" s="56"/>
      <c r="H100" s="120" t="s">
        <v>336</v>
      </c>
    </row>
    <row r="101" spans="1:8" s="57" customFormat="1" ht="17.25" customHeight="1">
      <c r="A101" s="53" t="s">
        <v>216</v>
      </c>
      <c r="B101" s="107" t="s">
        <v>216</v>
      </c>
      <c r="C101" s="32" t="s">
        <v>239</v>
      </c>
      <c r="D101" s="25">
        <v>5381.71</v>
      </c>
      <c r="E101" s="25">
        <v>5381.71</v>
      </c>
      <c r="F101" s="55"/>
      <c r="G101" s="56"/>
      <c r="H101" s="120" t="s">
        <v>336</v>
      </c>
    </row>
    <row r="102" spans="1:8" s="57" customFormat="1" ht="17.25" customHeight="1" thickBot="1">
      <c r="A102" s="53" t="s">
        <v>220</v>
      </c>
      <c r="B102" s="107" t="s">
        <v>220</v>
      </c>
      <c r="C102" s="32" t="s">
        <v>242</v>
      </c>
      <c r="D102" s="25">
        <v>1136.22</v>
      </c>
      <c r="E102" s="25">
        <v>1136.22</v>
      </c>
      <c r="F102" s="55"/>
      <c r="G102" s="56"/>
      <c r="H102" s="120" t="s">
        <v>336</v>
      </c>
    </row>
    <row r="103" spans="1:8" s="30" customFormat="1" ht="19.5" customHeight="1">
      <c r="A103" s="36" t="s">
        <v>192</v>
      </c>
      <c r="B103" s="36" t="s">
        <v>192</v>
      </c>
      <c r="C103" s="94" t="s">
        <v>80</v>
      </c>
      <c r="D103" s="76" t="s">
        <v>192</v>
      </c>
      <c r="E103" s="76" t="s">
        <v>192</v>
      </c>
      <c r="F103" s="76"/>
      <c r="G103" s="76"/>
      <c r="H103" s="77"/>
    </row>
    <row r="104" spans="1:8" s="30" customFormat="1" ht="19.5" customHeight="1">
      <c r="A104" s="31" t="s">
        <v>96</v>
      </c>
      <c r="B104" s="105" t="s">
        <v>318</v>
      </c>
      <c r="C104" s="32" t="s">
        <v>140</v>
      </c>
      <c r="D104" s="25">
        <v>12809.91</v>
      </c>
      <c r="E104" s="35" t="s">
        <v>192</v>
      </c>
      <c r="F104" s="33"/>
      <c r="G104" s="33"/>
      <c r="H104" s="120" t="s">
        <v>336</v>
      </c>
    </row>
    <row r="105" spans="1:8" s="17" customFormat="1" ht="18" customHeight="1">
      <c r="A105" s="72" t="s">
        <v>97</v>
      </c>
      <c r="B105" s="105" t="s">
        <v>319</v>
      </c>
      <c r="C105" s="32" t="s">
        <v>126</v>
      </c>
      <c r="D105" s="25">
        <v>4080.44</v>
      </c>
      <c r="E105" s="35" t="s">
        <v>192</v>
      </c>
      <c r="F105" s="33"/>
      <c r="G105" s="33"/>
      <c r="H105" s="120" t="s">
        <v>336</v>
      </c>
    </row>
    <row r="106" spans="1:8" s="17" customFormat="1" ht="18" customHeight="1">
      <c r="A106" s="72" t="s">
        <v>98</v>
      </c>
      <c r="B106" s="105" t="s">
        <v>320</v>
      </c>
      <c r="C106" s="32" t="s">
        <v>128</v>
      </c>
      <c r="D106" s="25">
        <v>1675.15</v>
      </c>
      <c r="E106" s="35" t="s">
        <v>192</v>
      </c>
      <c r="F106" s="33"/>
      <c r="G106" s="33"/>
      <c r="H106" s="120" t="s">
        <v>336</v>
      </c>
    </row>
    <row r="107" spans="1:8" s="17" customFormat="1" ht="18" customHeight="1">
      <c r="A107" s="72" t="s">
        <v>99</v>
      </c>
      <c r="B107" s="105" t="s">
        <v>321</v>
      </c>
      <c r="C107" s="32" t="s">
        <v>127</v>
      </c>
      <c r="D107" s="25">
        <v>1363.16</v>
      </c>
      <c r="E107" s="35" t="s">
        <v>192</v>
      </c>
      <c r="F107" s="33"/>
      <c r="G107" s="33"/>
      <c r="H107" s="120" t="s">
        <v>336</v>
      </c>
    </row>
    <row r="108" spans="1:8" s="17" customFormat="1" ht="18" customHeight="1">
      <c r="A108" s="72" t="s">
        <v>100</v>
      </c>
      <c r="B108" s="105" t="s">
        <v>322</v>
      </c>
      <c r="C108" s="32" t="s">
        <v>129</v>
      </c>
      <c r="D108" s="25">
        <v>1988.13</v>
      </c>
      <c r="E108" s="35" t="s">
        <v>192</v>
      </c>
      <c r="F108" s="33"/>
      <c r="G108" s="33"/>
      <c r="H108" s="120" t="s">
        <v>336</v>
      </c>
    </row>
    <row r="109" spans="1:8" s="17" customFormat="1" ht="18" customHeight="1">
      <c r="A109" s="78" t="s">
        <v>95</v>
      </c>
      <c r="B109" s="107" t="s">
        <v>95</v>
      </c>
      <c r="C109" s="79" t="s">
        <v>170</v>
      </c>
      <c r="D109" s="25">
        <v>3332.72</v>
      </c>
      <c r="E109" s="80" t="s">
        <v>192</v>
      </c>
      <c r="F109" s="55"/>
      <c r="G109" s="56"/>
      <c r="H109" s="120" t="s">
        <v>336</v>
      </c>
    </row>
    <row r="110" spans="1:8" s="17" customFormat="1" ht="18" customHeight="1">
      <c r="A110" s="72" t="s">
        <v>108</v>
      </c>
      <c r="B110" s="105" t="s">
        <v>323</v>
      </c>
      <c r="C110" s="32" t="s">
        <v>128</v>
      </c>
      <c r="D110" s="35" t="s">
        <v>192</v>
      </c>
      <c r="E110" s="25">
        <v>4258.57</v>
      </c>
      <c r="F110" s="33"/>
      <c r="G110" s="33"/>
      <c r="H110" s="120" t="s">
        <v>336</v>
      </c>
    </row>
    <row r="111" spans="1:8" s="17" customFormat="1" ht="18" customHeight="1">
      <c r="A111" s="72" t="s">
        <v>101</v>
      </c>
      <c r="B111" s="105" t="s">
        <v>324</v>
      </c>
      <c r="C111" s="32" t="s">
        <v>130</v>
      </c>
      <c r="D111" s="25">
        <v>3795.12</v>
      </c>
      <c r="E111" s="35" t="s">
        <v>192</v>
      </c>
      <c r="F111" s="33"/>
      <c r="G111" s="33"/>
      <c r="H111" s="120" t="s">
        <v>336</v>
      </c>
    </row>
    <row r="112" spans="1:8" s="17" customFormat="1" ht="18" customHeight="1">
      <c r="A112" s="72" t="s">
        <v>102</v>
      </c>
      <c r="B112" s="105" t="s">
        <v>325</v>
      </c>
      <c r="C112" s="32" t="s">
        <v>131</v>
      </c>
      <c r="D112" s="25">
        <v>3075.55</v>
      </c>
      <c r="E112" s="35" t="s">
        <v>192</v>
      </c>
      <c r="F112" s="33"/>
      <c r="G112" s="33"/>
      <c r="H112" s="120" t="s">
        <v>336</v>
      </c>
    </row>
    <row r="113" spans="1:8" s="17" customFormat="1" ht="18" customHeight="1">
      <c r="A113" s="72" t="s">
        <v>103</v>
      </c>
      <c r="B113" s="105" t="s">
        <v>326</v>
      </c>
      <c r="C113" s="32" t="s">
        <v>132</v>
      </c>
      <c r="D113" s="25">
        <v>1749.11</v>
      </c>
      <c r="E113" s="35" t="s">
        <v>192</v>
      </c>
      <c r="F113" s="33">
        <v>0.25</v>
      </c>
      <c r="G113" s="33">
        <f>F113*H7</f>
        <v>0</v>
      </c>
      <c r="H113" s="120" t="s">
        <v>336</v>
      </c>
    </row>
    <row r="114" spans="1:8" ht="18" customHeight="1">
      <c r="A114" s="72" t="s">
        <v>104</v>
      </c>
      <c r="B114" s="105" t="s">
        <v>327</v>
      </c>
      <c r="C114" s="32" t="s">
        <v>133</v>
      </c>
      <c r="D114" s="25">
        <v>1749.11</v>
      </c>
      <c r="E114" s="35" t="s">
        <v>192</v>
      </c>
      <c r="F114" s="33">
        <v>0.25</v>
      </c>
      <c r="G114" s="33">
        <f>F114*H7</f>
        <v>0</v>
      </c>
      <c r="H114" s="120" t="s">
        <v>336</v>
      </c>
    </row>
    <row r="115" spans="1:8" s="22" customFormat="1" ht="18" customHeight="1">
      <c r="A115" s="72" t="s">
        <v>107</v>
      </c>
      <c r="B115" s="105" t="s">
        <v>328</v>
      </c>
      <c r="C115" s="32" t="s">
        <v>134</v>
      </c>
      <c r="D115" s="35" t="s">
        <v>192</v>
      </c>
      <c r="E115" s="25">
        <v>1804.47</v>
      </c>
      <c r="F115" s="33">
        <v>0.25</v>
      </c>
      <c r="G115" s="33">
        <f>F115*H7</f>
        <v>0</v>
      </c>
      <c r="H115" s="120" t="s">
        <v>336</v>
      </c>
    </row>
    <row r="116" spans="1:8" ht="18" customHeight="1">
      <c r="A116" s="81" t="s">
        <v>105</v>
      </c>
      <c r="B116" s="105" t="s">
        <v>329</v>
      </c>
      <c r="C116" s="48" t="s">
        <v>106</v>
      </c>
      <c r="D116" s="25">
        <v>8892.02</v>
      </c>
      <c r="E116" s="25">
        <v>8892.02</v>
      </c>
      <c r="F116" s="49">
        <v>0.5</v>
      </c>
      <c r="G116" s="49">
        <f>F116*H7</f>
        <v>0</v>
      </c>
      <c r="H116" s="120" t="s">
        <v>336</v>
      </c>
    </row>
    <row r="117" spans="1:8" s="57" customFormat="1" ht="18">
      <c r="A117" s="73" t="s">
        <v>222</v>
      </c>
      <c r="B117" s="105" t="s">
        <v>330</v>
      </c>
      <c r="C117" s="32" t="s">
        <v>244</v>
      </c>
      <c r="D117" s="25">
        <v>1361.15</v>
      </c>
      <c r="E117" s="25">
        <v>1361.15</v>
      </c>
      <c r="F117" s="49">
        <v>0.3</v>
      </c>
      <c r="G117" s="33">
        <f>F117*$H$7</f>
        <v>0</v>
      </c>
      <c r="H117" s="120" t="s">
        <v>336</v>
      </c>
    </row>
    <row r="118" spans="1:8" s="57" customFormat="1" ht="18">
      <c r="A118" s="73" t="s">
        <v>223</v>
      </c>
      <c r="B118" s="105" t="s">
        <v>331</v>
      </c>
      <c r="C118" s="32" t="s">
        <v>244</v>
      </c>
      <c r="D118" s="25">
        <v>1393.36</v>
      </c>
      <c r="E118" s="25">
        <v>1393.36</v>
      </c>
      <c r="F118" s="49">
        <v>0.3</v>
      </c>
      <c r="G118" s="33">
        <f>F118*$H$7</f>
        <v>0</v>
      </c>
      <c r="H118" s="120" t="s">
        <v>336</v>
      </c>
    </row>
    <row r="119" spans="1:8" s="57" customFormat="1" ht="18">
      <c r="A119" s="73" t="s">
        <v>224</v>
      </c>
      <c r="B119" s="105" t="s">
        <v>332</v>
      </c>
      <c r="C119" s="32" t="s">
        <v>245</v>
      </c>
      <c r="D119" s="25">
        <v>1238.87</v>
      </c>
      <c r="E119" s="54" t="s">
        <v>192</v>
      </c>
      <c r="F119" s="55"/>
      <c r="G119" s="56"/>
      <c r="H119" s="120" t="s">
        <v>336</v>
      </c>
    </row>
    <row r="120" spans="1:8" s="57" customFormat="1" ht="18.75" thickBot="1">
      <c r="A120" s="53" t="s">
        <v>225</v>
      </c>
      <c r="B120" s="105" t="s">
        <v>333</v>
      </c>
      <c r="C120" s="32" t="s">
        <v>245</v>
      </c>
      <c r="D120" s="25">
        <v>1189.06</v>
      </c>
      <c r="E120" s="54" t="s">
        <v>192</v>
      </c>
      <c r="F120" s="55"/>
      <c r="G120" s="56"/>
      <c r="H120" s="120" t="s">
        <v>336</v>
      </c>
    </row>
    <row r="121" spans="1:8" ht="18" customHeight="1">
      <c r="A121" s="36" t="s">
        <v>192</v>
      </c>
      <c r="B121" s="36" t="s">
        <v>192</v>
      </c>
      <c r="C121" s="94" t="s">
        <v>81</v>
      </c>
      <c r="D121" s="82" t="s">
        <v>192</v>
      </c>
      <c r="E121" s="82" t="s">
        <v>192</v>
      </c>
      <c r="F121" s="76"/>
      <c r="G121" s="76"/>
      <c r="H121" s="77"/>
    </row>
    <row r="122" spans="1:8" ht="18" customHeight="1">
      <c r="A122" s="83" t="s">
        <v>111</v>
      </c>
      <c r="B122" s="107" t="s">
        <v>111</v>
      </c>
      <c r="C122" s="84" t="s">
        <v>120</v>
      </c>
      <c r="D122" s="25">
        <v>5609.012</v>
      </c>
      <c r="E122" s="25">
        <v>5609.012</v>
      </c>
      <c r="F122" s="55">
        <v>2</v>
      </c>
      <c r="G122" s="56">
        <f aca="true" t="shared" si="2" ref="G122:G127">F122*$H$7</f>
        <v>0</v>
      </c>
      <c r="H122" s="120" t="s">
        <v>336</v>
      </c>
    </row>
    <row r="123" spans="1:8" ht="18" customHeight="1">
      <c r="A123" s="83" t="s">
        <v>110</v>
      </c>
      <c r="B123" s="107" t="s">
        <v>110</v>
      </c>
      <c r="C123" s="84" t="s">
        <v>121</v>
      </c>
      <c r="D123" s="25">
        <v>9825.635799999998</v>
      </c>
      <c r="E123" s="25">
        <v>9825.635799999998</v>
      </c>
      <c r="F123" s="55">
        <v>2.5</v>
      </c>
      <c r="G123" s="56">
        <f t="shared" si="2"/>
        <v>0</v>
      </c>
      <c r="H123" s="120" t="s">
        <v>336</v>
      </c>
    </row>
    <row r="124" spans="1:8" ht="18" customHeight="1">
      <c r="A124" s="83" t="s">
        <v>109</v>
      </c>
      <c r="B124" s="107" t="s">
        <v>109</v>
      </c>
      <c r="C124" s="84" t="s">
        <v>122</v>
      </c>
      <c r="D124" s="25">
        <v>12298.3966</v>
      </c>
      <c r="E124" s="25">
        <v>12298.3966</v>
      </c>
      <c r="F124" s="55">
        <v>2.5</v>
      </c>
      <c r="G124" s="56">
        <f t="shared" si="2"/>
        <v>0</v>
      </c>
      <c r="H124" s="120" t="s">
        <v>336</v>
      </c>
    </row>
    <row r="125" spans="1:8" s="57" customFormat="1" ht="18" customHeight="1">
      <c r="A125" s="83" t="s">
        <v>148</v>
      </c>
      <c r="B125" s="107" t="s">
        <v>148</v>
      </c>
      <c r="C125" s="84" t="s">
        <v>149</v>
      </c>
      <c r="D125" s="25">
        <v>4008.814</v>
      </c>
      <c r="E125" s="25">
        <v>4008.814</v>
      </c>
      <c r="F125" s="55">
        <v>1</v>
      </c>
      <c r="G125" s="56">
        <f t="shared" si="2"/>
        <v>0</v>
      </c>
      <c r="H125" s="120" t="s">
        <v>336</v>
      </c>
    </row>
    <row r="126" spans="1:8" s="85" customFormat="1" ht="18">
      <c r="A126" s="83" t="s">
        <v>248</v>
      </c>
      <c r="B126" s="107" t="s">
        <v>248</v>
      </c>
      <c r="C126" s="34" t="s">
        <v>251</v>
      </c>
      <c r="D126" s="25">
        <v>7289.804</v>
      </c>
      <c r="E126" s="25">
        <v>7289.804</v>
      </c>
      <c r="F126" s="55">
        <v>2</v>
      </c>
      <c r="G126" s="56">
        <f t="shared" si="2"/>
        <v>0</v>
      </c>
      <c r="H126" s="120" t="s">
        <v>336</v>
      </c>
    </row>
    <row r="127" spans="1:8" s="85" customFormat="1" ht="18">
      <c r="A127" s="83" t="s">
        <v>249</v>
      </c>
      <c r="B127" s="107" t="s">
        <v>249</v>
      </c>
      <c r="C127" s="34" t="s">
        <v>252</v>
      </c>
      <c r="D127" s="25">
        <v>8100.4403999999995</v>
      </c>
      <c r="E127" s="25">
        <v>8100.4403999999995</v>
      </c>
      <c r="F127" s="55">
        <v>2.5</v>
      </c>
      <c r="G127" s="56">
        <f t="shared" si="2"/>
        <v>0</v>
      </c>
      <c r="H127" s="120" t="s">
        <v>336</v>
      </c>
    </row>
    <row r="128" spans="1:8" s="85" customFormat="1" ht="18">
      <c r="A128" s="83" t="s">
        <v>250</v>
      </c>
      <c r="B128" s="107" t="s">
        <v>250</v>
      </c>
      <c r="C128" s="34" t="s">
        <v>253</v>
      </c>
      <c r="D128" s="25">
        <v>3953</v>
      </c>
      <c r="E128" s="25">
        <v>3953</v>
      </c>
      <c r="F128" s="86"/>
      <c r="G128" s="87"/>
      <c r="H128" s="120" t="s">
        <v>336</v>
      </c>
    </row>
    <row r="129" spans="1:8" ht="18" customHeight="1">
      <c r="A129" s="83" t="s">
        <v>150</v>
      </c>
      <c r="B129" s="107" t="s">
        <v>150</v>
      </c>
      <c r="C129" s="84" t="s">
        <v>151</v>
      </c>
      <c r="D129" s="25">
        <v>14962.4</v>
      </c>
      <c r="E129" s="25">
        <v>14962.4</v>
      </c>
      <c r="F129" s="55">
        <v>1</v>
      </c>
      <c r="G129" s="56">
        <f>F129*$H$7</f>
        <v>0</v>
      </c>
      <c r="H129" s="120" t="s">
        <v>336</v>
      </c>
    </row>
    <row r="130" spans="1:8" ht="18" customHeight="1">
      <c r="A130" s="83" t="s">
        <v>152</v>
      </c>
      <c r="B130" s="107" t="s">
        <v>152</v>
      </c>
      <c r="C130" s="84" t="s">
        <v>153</v>
      </c>
      <c r="D130" s="25">
        <v>8555</v>
      </c>
      <c r="E130" s="25">
        <v>8555</v>
      </c>
      <c r="F130" s="55"/>
      <c r="G130" s="56"/>
      <c r="H130" s="120" t="s">
        <v>336</v>
      </c>
    </row>
    <row r="131" spans="1:8" ht="18" customHeight="1">
      <c r="A131" s="83" t="s">
        <v>154</v>
      </c>
      <c r="B131" s="107" t="s">
        <v>154</v>
      </c>
      <c r="C131" s="84" t="s">
        <v>155</v>
      </c>
      <c r="D131" s="25">
        <v>9558</v>
      </c>
      <c r="E131" s="25">
        <v>9558</v>
      </c>
      <c r="F131" s="55"/>
      <c r="G131" s="56"/>
      <c r="H131" s="120" t="s">
        <v>336</v>
      </c>
    </row>
    <row r="132" spans="1:8" ht="18" customHeight="1">
      <c r="A132" s="83" t="s">
        <v>156</v>
      </c>
      <c r="B132" s="107" t="s">
        <v>156</v>
      </c>
      <c r="C132" s="84" t="s">
        <v>157</v>
      </c>
      <c r="D132" s="25">
        <v>6077</v>
      </c>
      <c r="E132" s="25">
        <v>6077</v>
      </c>
      <c r="F132" s="55"/>
      <c r="G132" s="56"/>
      <c r="H132" s="120" t="s">
        <v>336</v>
      </c>
    </row>
    <row r="133" spans="1:8" ht="18" customHeight="1">
      <c r="A133" s="83" t="s">
        <v>158</v>
      </c>
      <c r="B133" s="107" t="s">
        <v>158</v>
      </c>
      <c r="C133" s="84" t="s">
        <v>159</v>
      </c>
      <c r="D133" s="25">
        <v>6962</v>
      </c>
      <c r="E133" s="25">
        <v>6962</v>
      </c>
      <c r="F133" s="55"/>
      <c r="G133" s="56"/>
      <c r="H133" s="120" t="s">
        <v>336</v>
      </c>
    </row>
    <row r="134" spans="1:8" ht="18" customHeight="1">
      <c r="A134" s="83" t="s">
        <v>160</v>
      </c>
      <c r="B134" s="107" t="s">
        <v>160</v>
      </c>
      <c r="C134" s="84" t="s">
        <v>161</v>
      </c>
      <c r="D134" s="25">
        <v>9357.4</v>
      </c>
      <c r="E134" s="25">
        <v>9357.4</v>
      </c>
      <c r="F134" s="55"/>
      <c r="G134" s="56"/>
      <c r="H134" s="120" t="s">
        <v>336</v>
      </c>
    </row>
    <row r="135" spans="1:8" ht="18" customHeight="1">
      <c r="A135" s="83" t="s">
        <v>162</v>
      </c>
      <c r="B135" s="107" t="s">
        <v>162</v>
      </c>
      <c r="C135" s="84" t="s">
        <v>163</v>
      </c>
      <c r="D135" s="25">
        <v>10856</v>
      </c>
      <c r="E135" s="25">
        <v>10856</v>
      </c>
      <c r="F135" s="55"/>
      <c r="G135" s="56"/>
      <c r="H135" s="120" t="s">
        <v>336</v>
      </c>
    </row>
    <row r="136" spans="1:8" ht="18" customHeight="1">
      <c r="A136" s="83" t="s">
        <v>164</v>
      </c>
      <c r="B136" s="107" t="s">
        <v>164</v>
      </c>
      <c r="C136" s="84" t="s">
        <v>165</v>
      </c>
      <c r="D136" s="25">
        <v>8437</v>
      </c>
      <c r="E136" s="25">
        <v>8437</v>
      </c>
      <c r="F136" s="55"/>
      <c r="G136" s="56"/>
      <c r="H136" s="120" t="s">
        <v>336</v>
      </c>
    </row>
    <row r="137" spans="1:8" s="22" customFormat="1" ht="18" customHeight="1">
      <c r="A137" s="83" t="s">
        <v>166</v>
      </c>
      <c r="B137" s="107" t="s">
        <v>166</v>
      </c>
      <c r="C137" s="84" t="s">
        <v>167</v>
      </c>
      <c r="D137" s="25">
        <v>13629</v>
      </c>
      <c r="E137" s="25">
        <v>13629</v>
      </c>
      <c r="F137" s="55"/>
      <c r="G137" s="56"/>
      <c r="H137" s="120" t="s">
        <v>336</v>
      </c>
    </row>
    <row r="138" spans="1:8" s="57" customFormat="1" ht="18">
      <c r="A138" s="83" t="s">
        <v>168</v>
      </c>
      <c r="B138" s="107" t="s">
        <v>168</v>
      </c>
      <c r="C138" s="84" t="s">
        <v>169</v>
      </c>
      <c r="D138" s="25">
        <v>2950</v>
      </c>
      <c r="E138" s="25">
        <v>2950</v>
      </c>
      <c r="F138" s="55">
        <v>1</v>
      </c>
      <c r="G138" s="56">
        <f>F138*$H$7</f>
        <v>0</v>
      </c>
      <c r="H138" s="120" t="s">
        <v>336</v>
      </c>
    </row>
    <row r="139" spans="1:8" s="57" customFormat="1" ht="18">
      <c r="A139" s="88" t="s">
        <v>112</v>
      </c>
      <c r="B139" s="105" t="s">
        <v>334</v>
      </c>
      <c r="C139" s="34" t="s">
        <v>113</v>
      </c>
      <c r="D139" s="25">
        <v>1244.91</v>
      </c>
      <c r="E139" s="25">
        <v>1244.91</v>
      </c>
      <c r="F139" s="33"/>
      <c r="G139" s="33"/>
      <c r="H139" s="120" t="s">
        <v>336</v>
      </c>
    </row>
    <row r="140" spans="1:8" s="57" customFormat="1" ht="18">
      <c r="A140" s="31" t="s">
        <v>114</v>
      </c>
      <c r="B140" s="105" t="s">
        <v>335</v>
      </c>
      <c r="C140" s="32" t="s">
        <v>115</v>
      </c>
      <c r="D140" s="25">
        <v>10721.65</v>
      </c>
      <c r="E140" s="25">
        <v>10721.65</v>
      </c>
      <c r="F140" s="33"/>
      <c r="G140" s="33"/>
      <c r="H140" s="120" t="s">
        <v>336</v>
      </c>
    </row>
    <row r="141" spans="1:8" s="57" customFormat="1" ht="18.75" thickBot="1">
      <c r="A141" s="68" t="s">
        <v>226</v>
      </c>
      <c r="B141" s="107" t="s">
        <v>226</v>
      </c>
      <c r="C141" s="89" t="s">
        <v>246</v>
      </c>
      <c r="D141" s="25">
        <v>12066.69</v>
      </c>
      <c r="E141" s="25">
        <v>12066.69</v>
      </c>
      <c r="F141" s="69"/>
      <c r="G141" s="70"/>
      <c r="H141" s="120" t="s">
        <v>336</v>
      </c>
    </row>
    <row r="142" spans="1:8" s="90" customFormat="1" ht="31.5" customHeight="1">
      <c r="A142" s="108" t="s">
        <v>191</v>
      </c>
      <c r="B142" s="109"/>
      <c r="C142" s="110"/>
      <c r="D142" s="110"/>
      <c r="E142" s="110"/>
      <c r="F142" s="110"/>
      <c r="G142" s="110"/>
      <c r="H142" s="111"/>
    </row>
    <row r="143" spans="1:8" s="90" customFormat="1" ht="27" customHeight="1" thickBot="1">
      <c r="A143" s="112"/>
      <c r="B143" s="113"/>
      <c r="C143" s="113"/>
      <c r="D143" s="113"/>
      <c r="E143" s="113"/>
      <c r="F143" s="113"/>
      <c r="G143" s="113"/>
      <c r="H143" s="114"/>
    </row>
    <row r="144" spans="1:8" s="85" customFormat="1" ht="35.25" customHeight="1" thickBot="1">
      <c r="A144" s="117" t="s">
        <v>147</v>
      </c>
      <c r="B144" s="118"/>
      <c r="C144" s="118"/>
      <c r="D144" s="118"/>
      <c r="E144" s="118"/>
      <c r="F144" s="118"/>
      <c r="G144" s="118"/>
      <c r="H144" s="119"/>
    </row>
  </sheetData>
  <sheetProtection/>
  <autoFilter ref="A10:H144"/>
  <mergeCells count="3">
    <mergeCell ref="A142:H143"/>
    <mergeCell ref="F7:G7"/>
    <mergeCell ref="A144:H144"/>
  </mergeCells>
  <printOptions horizontalCentered="1" verticalCentered="1"/>
  <pageMargins left="0.31496062992125984" right="0.1968503937007874" top="0.1968503937007874" bottom="0.15748031496062992" header="0.1968503937007874" footer="0.15748031496062992"/>
  <pageSetup fitToHeight="1" fitToWidth="1" horizontalDpi="600" verticalDpi="600" orientation="portrait" paperSize="9" scale="35" r:id="rId2"/>
  <rowBreaks count="1" manualBreakCount="1">
    <brk id="14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 PEUGEOT CITROEN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u341211</dc:creator>
  <cp:keywords/>
  <dc:description/>
  <cp:lastModifiedBy>Image</cp:lastModifiedBy>
  <cp:lastPrinted>2010-07-01T11:25:13Z</cp:lastPrinted>
  <dcterms:created xsi:type="dcterms:W3CDTF">2010-05-12T10:14:15Z</dcterms:created>
  <dcterms:modified xsi:type="dcterms:W3CDTF">2014-05-09T09:33:53Z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