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7980" windowHeight="9060" tabRatio="533" activeTab="0"/>
  </bookViews>
  <sheets>
    <sheet name="2008 5 Portes" sheetId="1" r:id="rId1"/>
  </sheets>
  <definedNames>
    <definedName name="_xlfn.IFERROR" hidden="1">#NAME?</definedName>
    <definedName name="_xlnm._FilterDatabase" localSheetId="0" hidden="1">'2008 5 Portes'!$A$13:$G$125</definedName>
    <definedName name="rrr">'2008 5 Portes'!#REF!</definedName>
    <definedName name="SAPBEXrevision" hidden="1">1</definedName>
    <definedName name="SAPBEXsysID" hidden="1">"PVN"</definedName>
    <definedName name="SAPBEXwbID" hidden="1">"407ERASYF94U4SV4J2G3Z1UMA"</definedName>
    <definedName name="xxx">'2008 5 Portes'!#REF!</definedName>
    <definedName name="_xlnm.Print_Titles" localSheetId="0">'2008 5 Portes'!$1:$12</definedName>
    <definedName name="_xlnm.Print_Area" localSheetId="0">'2008 5 Portes'!$A$1:$G$124</definedName>
  </definedNames>
  <calcPr fullCalcOnLoad="1"/>
</workbook>
</file>

<file path=xl/sharedStrings.xml><?xml version="1.0" encoding="utf-8"?>
<sst xmlns="http://schemas.openxmlformats.org/spreadsheetml/2006/main" count="401" uniqueCount="201">
  <si>
    <t>Комфорт</t>
  </si>
  <si>
    <t>D000000003</t>
  </si>
  <si>
    <t>D000000090</t>
  </si>
  <si>
    <t>D000000091</t>
  </si>
  <si>
    <t>Мультимедиа</t>
  </si>
  <si>
    <t>Транспортировка</t>
  </si>
  <si>
    <t>Стиль</t>
  </si>
  <si>
    <t>Реферанс</t>
  </si>
  <si>
    <t>Безопасность</t>
  </si>
  <si>
    <t>Защита</t>
  </si>
  <si>
    <t>Раздел</t>
  </si>
  <si>
    <t>Нормы времени на установку</t>
  </si>
  <si>
    <t>Стоимость установки</t>
  </si>
  <si>
    <t>Стоимость с установкой</t>
  </si>
  <si>
    <t>*Цены указаны в рублях с учетом НДС. Цены действительны на момент составления прайс-листа и могут быть изменены в любое время без предварительного уведомления. Пожалуйста, уточняйте цены и наличие товара у официальных дилеров Peugeot. Совместимость указанных реферансов с Вашим автомобилем необходимо уточнять у специалистов.</t>
  </si>
  <si>
    <t>D000000163</t>
  </si>
  <si>
    <t>D000000160</t>
  </si>
  <si>
    <t/>
  </si>
  <si>
    <t>Стоимость нормо-часа (руб.)</t>
  </si>
  <si>
    <t>** Чтобы расчитать цену с установкой, узнавайте стоимость нормо-часа у вашего дилера.</t>
  </si>
  <si>
    <t>1608313880</t>
  </si>
  <si>
    <t>1607558180</t>
  </si>
  <si>
    <t>Защитная решетка для перевозки животных</t>
  </si>
  <si>
    <t>Набор аппликаций для верхней части кузова Downtown citrus (лимонный)</t>
  </si>
  <si>
    <t>Набор аппликаций для верхней части кузова Downtown flash pink (розовый)</t>
  </si>
  <si>
    <t>Набор аппликаций для верхней части кузова Downtown orange (оранжевый)</t>
  </si>
  <si>
    <t>1610567880</t>
  </si>
  <si>
    <t>1610568080</t>
  </si>
  <si>
    <t>1610568180</t>
  </si>
  <si>
    <t>Набор аппликаций для нижней части кузова Downtown citrus (лимонный)</t>
  </si>
  <si>
    <t>Набор аппликаций для нижней части кузова Downtown flash pink (розовый)</t>
  </si>
  <si>
    <t>Набор аппликаций для нижней части кузова Downtown orange (оранжевый)</t>
  </si>
  <si>
    <t>Набор аппликаций для нижней части кузова Downtown noir (черный)</t>
  </si>
  <si>
    <t>1610567180</t>
  </si>
  <si>
    <t>1610567380</t>
  </si>
  <si>
    <t>1610567580</t>
  </si>
  <si>
    <t>1610566880</t>
  </si>
  <si>
    <t>Накладки на корпусы зеркал заднего вида Downtown citrus (лимонный)</t>
  </si>
  <si>
    <t>Накладки на корпусы зеркал заднего вида Downtown flash pink (розовый)</t>
  </si>
  <si>
    <t>Накладки на корпусы зеркал заднего вида Downtown orange (оранжевый)</t>
  </si>
  <si>
    <t>1610593480</t>
  </si>
  <si>
    <t>1610593580</t>
  </si>
  <si>
    <t>1610593680</t>
  </si>
  <si>
    <t>1610820480</t>
  </si>
  <si>
    <t>Колесные колпаки Downtown citrus (лимонный)</t>
  </si>
  <si>
    <t>Колесные колпаки  Downtown flash pink (розовый)</t>
  </si>
  <si>
    <t>Колесные колпаки Downtown orange (оранжевый)</t>
  </si>
  <si>
    <t>1610820280</t>
  </si>
  <si>
    <t>1610820380</t>
  </si>
  <si>
    <t>Внутренние декоративные элементы для персонализации Downtown (лимонный)</t>
  </si>
  <si>
    <t>Внутренние декоративные элементы для персонализации Downtown (розовый)</t>
  </si>
  <si>
    <t>Внутренние декоративные элементы для персонализации Downtown (оранжевый)</t>
  </si>
  <si>
    <t>1610568880</t>
  </si>
  <si>
    <t>1610568980</t>
  </si>
  <si>
    <t>1610569080</t>
  </si>
  <si>
    <t>Коврик с рисунком Downtown (лимонный)</t>
  </si>
  <si>
    <t>Коврик с рисунком Downtown (розовый)</t>
  </si>
  <si>
    <t>Коврик с рисунком Downtown (оранжевый)</t>
  </si>
  <si>
    <t>1610564780</t>
  </si>
  <si>
    <t>Корпус внутреннего зеркала заднего вида Downtown (лимонный)</t>
  </si>
  <si>
    <t>Корпус внутреннего зеркала заднего вида Downtown (розовый)</t>
  </si>
  <si>
    <t>Корпус внутреннего зеркала заднего вида Downtown (оранжевый)</t>
  </si>
  <si>
    <t>1610573480</t>
  </si>
  <si>
    <t>1610573980</t>
  </si>
  <si>
    <t>1610573680</t>
  </si>
  <si>
    <t>1610565080</t>
  </si>
  <si>
    <t>1610565280</t>
  </si>
  <si>
    <t>Хромированные корпусы внешних зеркал заднего вида</t>
  </si>
  <si>
    <t>Защитная накладка на порог багажника</t>
  </si>
  <si>
    <t>1609674780</t>
  </si>
  <si>
    <t>Светоотражающие накладки на пороги</t>
  </si>
  <si>
    <t>1607569380</t>
  </si>
  <si>
    <t>Защитная пленка на пороги цвета «алюминий»</t>
  </si>
  <si>
    <t>1607558380</t>
  </si>
  <si>
    <t>Черные хромированные накладки на пороги</t>
  </si>
  <si>
    <t>1608204880</t>
  </si>
  <si>
    <t>Накладки на пороги из нержавеющей стали</t>
  </si>
  <si>
    <t>Легкосплавный диск Draco 15’’</t>
  </si>
  <si>
    <t>1608424380</t>
  </si>
  <si>
    <t>Легкосплавный диск Cetus 16’’</t>
  </si>
  <si>
    <t>1608474880</t>
  </si>
  <si>
    <t>Легкосплавный диск Hydre 16” (серый матовый)</t>
  </si>
  <si>
    <t>96783981ХС</t>
  </si>
  <si>
    <t>Легкосплавный диск Hydre 16’’(серый блестящий)</t>
  </si>
  <si>
    <t>96783981AS</t>
  </si>
  <si>
    <t>Легкосплавный диск Eridan 17’’(черный блестящий)</t>
  </si>
  <si>
    <t>96783982XY</t>
  </si>
  <si>
    <t>Легкосплавный диск Eridan 17’’ (серый матовый)</t>
  </si>
  <si>
    <t>96783982PD</t>
  </si>
  <si>
    <t>Легкосплавный диск Pyxis 17’’</t>
  </si>
  <si>
    <t>1610452780</t>
  </si>
  <si>
    <t>Декоративные колпаки для колесных дисков (черный)</t>
  </si>
  <si>
    <t>Декоративные колпаки для колесных дисков (синий)</t>
  </si>
  <si>
    <t>Декоративные колпаки для колесных дисков (белый)</t>
  </si>
  <si>
    <t>Декоративные колпаки для колесных дисков (металлик)</t>
  </si>
  <si>
    <t>00009406J7</t>
  </si>
  <si>
    <t>0000542189</t>
  </si>
  <si>
    <t>1608837080</t>
  </si>
  <si>
    <t>1608836880</t>
  </si>
  <si>
    <t>Дефлекторы передних дверей</t>
  </si>
  <si>
    <t>1607396380</t>
  </si>
  <si>
    <t>Вешалка для одежды</t>
  </si>
  <si>
    <t>1607937780</t>
  </si>
  <si>
    <t>1607672980</t>
  </si>
  <si>
    <t>Съемный освежитель воздуха</t>
  </si>
  <si>
    <t>Задняя солнцезащитная шторка</t>
  </si>
  <si>
    <t>Боковые солнцезащитные шторки</t>
  </si>
  <si>
    <t>1609601280</t>
  </si>
  <si>
    <t>Предпусковой подогреватель Webasto</t>
  </si>
  <si>
    <t>D000000292</t>
  </si>
  <si>
    <t>Поддон в багажник мягкий, термоформованный</t>
  </si>
  <si>
    <t>1609234580</t>
  </si>
  <si>
    <t>D000000296</t>
  </si>
  <si>
    <t>Минитаймер Webasto</t>
  </si>
  <si>
    <t>Защитные накладки на бампер</t>
  </si>
  <si>
    <t>Защитный чехол</t>
  </si>
  <si>
    <t>00009623E7</t>
  </si>
  <si>
    <t>Комплект формованных ковриков в салон</t>
  </si>
  <si>
    <t>Комплект велюровых ковриков в салон</t>
  </si>
  <si>
    <t>Комплект прошивных ковриков в салон</t>
  </si>
  <si>
    <t>Комплект резиновых ковриков в салон</t>
  </si>
  <si>
    <t>Коврик в багажник двусторонний</t>
  </si>
  <si>
    <t>00009414EE</t>
  </si>
  <si>
    <t>Фиксатор багажа</t>
  </si>
  <si>
    <t>Поперечные рейлинги</t>
  </si>
  <si>
    <t>Алюминиевый багажник на крышу на рейлингах</t>
  </si>
  <si>
    <t>0000961514</t>
  </si>
  <si>
    <t>0000961515</t>
  </si>
  <si>
    <t>Крепление для лыж на рейлингах на 4 пары</t>
  </si>
  <si>
    <t>Крепление для лыж на рейлингах на 6 пары</t>
  </si>
  <si>
    <t>Мягкий багажник на крышу</t>
  </si>
  <si>
    <t>00009459К1</t>
  </si>
  <si>
    <t>Жесткий багажник на крышу</t>
  </si>
  <si>
    <t>1609665680</t>
  </si>
  <si>
    <t>Велобагажник на рейлингах</t>
  </si>
  <si>
    <t>1607798880</t>
  </si>
  <si>
    <t>Велоплатформа для двух велосипедов</t>
  </si>
  <si>
    <t>Фаркоп, демонтируемый без использования инструментов</t>
  </si>
  <si>
    <t>1607076580</t>
  </si>
  <si>
    <t>1607018380</t>
  </si>
  <si>
    <t>Задние датчики системы помощи при парковке</t>
  </si>
  <si>
    <t>Система охранной сигнализации</t>
  </si>
  <si>
    <t>D000000208</t>
  </si>
  <si>
    <t>D000000210</t>
  </si>
  <si>
    <t>D000000216</t>
  </si>
  <si>
    <t>D000000217</t>
  </si>
  <si>
    <t>Детское кресло Römer Baby-Safe+ Группа 0+</t>
  </si>
  <si>
    <t>Детское кресло Römer Duo + крепление Isofix</t>
  </si>
  <si>
    <t>Детское кресло Römer Kidfix, Крепление Isofix, Группа 2, 3</t>
  </si>
  <si>
    <t>Детское кресло Kiddy Cruiserfix pro Группа 2,3</t>
  </si>
  <si>
    <t>1609288580</t>
  </si>
  <si>
    <t>Секретные колесные болты</t>
  </si>
  <si>
    <t>1606922480</t>
  </si>
  <si>
    <t>Противобуксовочные чехлы</t>
  </si>
  <si>
    <t>Цепи противоскольжения</t>
  </si>
  <si>
    <t>Аварийный комплект</t>
  </si>
  <si>
    <t>D000000250</t>
  </si>
  <si>
    <t>00009473Z1</t>
  </si>
  <si>
    <t>Кронштейн для мультимедийных устройств</t>
  </si>
  <si>
    <t>1609709480</t>
  </si>
  <si>
    <t>Электрическая розетка 12В/230В + USB-порт</t>
  </si>
  <si>
    <t>Мультимедийный подголовник</t>
  </si>
  <si>
    <t>D000000095</t>
  </si>
  <si>
    <t>D000000096</t>
  </si>
  <si>
    <t>DEH00150MP</t>
  </si>
  <si>
    <t>DEH01500UB</t>
  </si>
  <si>
    <t>DEH02500UI</t>
  </si>
  <si>
    <t>Автомагнитола Pioneer</t>
  </si>
  <si>
    <t>Портативное Bluetooth устройство громкой связи Parrot</t>
  </si>
  <si>
    <t>Подставка Tetrax Xway</t>
  </si>
  <si>
    <t>1608578780</t>
  </si>
  <si>
    <t>D000000161</t>
  </si>
  <si>
    <t xml:space="preserve">1607877780 </t>
  </si>
  <si>
    <t>1607877880</t>
  </si>
  <si>
    <t>1608847280</t>
  </si>
  <si>
    <t xml:space="preserve">Основание ISOFIX для детского сидения Römer Baby-Safe+ </t>
  </si>
  <si>
    <t>1608847480</t>
  </si>
  <si>
    <t>1608847580</t>
  </si>
  <si>
    <t>1608847780</t>
  </si>
  <si>
    <t>1610823680</t>
  </si>
  <si>
    <t>Комплект чехлов для сидений</t>
  </si>
  <si>
    <t>Прайс-Лист на оригинальные аксессуары 2014 года*</t>
  </si>
  <si>
    <t>2008 5 дверей</t>
  </si>
  <si>
    <t>Изотермический контейнер 24 л.</t>
  </si>
  <si>
    <t>Чехол для багажника</t>
  </si>
  <si>
    <t>Чехол для заднего сидения</t>
  </si>
  <si>
    <t>Ремень безопасности для животного</t>
  </si>
  <si>
    <t>Клетка для перевозки животных 40X30X30 см</t>
  </si>
  <si>
    <t>Комплект молдингов</t>
  </si>
  <si>
    <t>Комплект передних брызговиков</t>
  </si>
  <si>
    <t>Комплект задних брызговиков</t>
  </si>
  <si>
    <t>Реферанс SAP</t>
  </si>
  <si>
    <t>961514</t>
  </si>
  <si>
    <t>961515</t>
  </si>
  <si>
    <t>9459К1</t>
  </si>
  <si>
    <t>9406J7</t>
  </si>
  <si>
    <t>542189</t>
  </si>
  <si>
    <t>9623E7</t>
  </si>
  <si>
    <t>9414EE</t>
  </si>
  <si>
    <t>9473Z1</t>
  </si>
  <si>
    <t>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</si>
</sst>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0;[Red]0.00"/>
    <numFmt numFmtId="182" formatCode="0.0"/>
    <numFmt numFmtId="183" formatCode="#,##0.000"/>
    <numFmt numFmtId="184" formatCode="#,##0.00;[Red]#,##0.00"/>
    <numFmt numFmtId="185" formatCode="#,##0.000;[Red]#,##0.000"/>
    <numFmt numFmtId="186" formatCode="#,##0.0;[Red]#,##0.0"/>
    <numFmt numFmtId="187" formatCode="#,##0;[Red]#,##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Vrai&quot;;&quot;Vrai&quot;;&quot;Faux&quot;"/>
    <numFmt numFmtId="201" formatCode="&quot;Actif&quot;;&quot;Actif&quot;;&quot;Inactif&quot;"/>
    <numFmt numFmtId="202" formatCode="[$-FC19]d\ mmmm\ yyyy\ &quot;г.&quot;"/>
    <numFmt numFmtId="203" formatCode="#,##0;\-\ #,##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dddd\,\ mmmm\ dd\,\ yyyy"/>
    <numFmt numFmtId="213" formatCode="0.000"/>
    <numFmt numFmtId="214" formatCode="#,##0,_)"/>
    <numFmt numFmtId="215" formatCode="#,##0&quot; /j&quot;"/>
    <numFmt numFmtId="216" formatCode="&quot;L.&quot;\ #,##0;[Red]\-&quot;L.&quot;\ #,##0"/>
    <numFmt numFmtId="217" formatCode="#,##0.00_р_."/>
    <numFmt numFmtId="218" formatCode="[$€-2]\ #,##0.00_);[Red]\([$€-2]\ #,##0.00\)"/>
    <numFmt numFmtId="219" formatCode="0.0%"/>
    <numFmt numFmtId="220" formatCode="&quot;Yes&quot;;&quot;Yes&quot;;&quot;No&quot;"/>
    <numFmt numFmtId="221" formatCode="&quot;True&quot;;&quot;True&quot;;&quot;False&quot;"/>
    <numFmt numFmtId="222" formatCode="&quot;On&quot;;&quot;On&quot;;&quot;Off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9"/>
      <color indexed="9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0"/>
      <color indexed="8"/>
      <name val="Arial Cyr"/>
      <family val="0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sz val="10"/>
      <color indexed="18"/>
      <name val="Arial"/>
      <family val="2"/>
    </font>
    <font>
      <sz val="10"/>
      <color indexed="20"/>
      <name val="Arial Cyr"/>
      <family val="0"/>
    </font>
    <font>
      <i/>
      <sz val="10"/>
      <color indexed="8"/>
      <name val="Arial"/>
      <family val="2"/>
    </font>
    <font>
      <sz val="9"/>
      <name val="Arial MT"/>
      <family val="0"/>
    </font>
    <font>
      <sz val="10"/>
      <name val="Arial Cyr"/>
      <family val="0"/>
    </font>
    <font>
      <b/>
      <i/>
      <sz val="48"/>
      <name val="Peugeot"/>
      <family val="0"/>
    </font>
    <font>
      <sz val="8"/>
      <name val="Peugeot"/>
      <family val="0"/>
    </font>
    <font>
      <sz val="14"/>
      <name val="Peugeot"/>
      <family val="0"/>
    </font>
    <font>
      <b/>
      <sz val="26"/>
      <name val="Peugeot"/>
      <family val="0"/>
    </font>
    <font>
      <sz val="27"/>
      <name val="Peugeot"/>
      <family val="0"/>
    </font>
    <font>
      <sz val="12"/>
      <name val="Peugeot"/>
      <family val="0"/>
    </font>
    <font>
      <b/>
      <sz val="16"/>
      <name val="Peugeot"/>
      <family val="0"/>
    </font>
    <font>
      <sz val="10"/>
      <name val="Peugeo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6"/>
      <color indexed="9"/>
      <name val="Peugeot"/>
      <family val="0"/>
    </font>
    <font>
      <b/>
      <sz val="16"/>
      <color indexed="9"/>
      <name val="Peugeot"/>
      <family val="0"/>
    </font>
    <font>
      <sz val="8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11" fillId="0" borderId="0" applyFon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215" fontId="11" fillId="0" borderId="0" applyFont="0" applyFill="0" applyBorder="0" applyAlignment="0" applyProtection="0"/>
    <xf numFmtId="0" fontId="32" fillId="15" borderId="1" applyNumberFormat="0" applyAlignment="0" applyProtection="0"/>
    <xf numFmtId="0" fontId="33" fillId="16" borderId="2" applyNumberFormat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13" fillId="18" borderId="6" applyNumberFormat="0" applyProtection="0">
      <alignment horizontal="left"/>
    </xf>
    <xf numFmtId="0" fontId="4" fillId="19" borderId="0" applyNumberFormat="0" applyBorder="0">
      <alignment horizontal="right"/>
      <protection locked="0"/>
    </xf>
    <xf numFmtId="0" fontId="40" fillId="0" borderId="7" applyNumberFormat="0" applyFill="0" applyAlignment="0" applyProtection="0"/>
    <xf numFmtId="38" fontId="12" fillId="0" borderId="0" applyFont="0" applyFill="0" applyBorder="0" applyAlignment="0" applyProtection="0"/>
    <xf numFmtId="0" fontId="41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14" fillId="0" borderId="0" applyNumberFormat="0" applyFill="0" applyBorder="0" applyProtection="0">
      <alignment horizontal="left"/>
    </xf>
    <xf numFmtId="0" fontId="42" fillId="15" borderId="9" applyNumberFormat="0" applyAlignment="0" applyProtection="0"/>
    <xf numFmtId="10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/>
    </xf>
    <xf numFmtId="4" fontId="0" fillId="0" borderId="0" applyFont="0" applyFill="0" applyBorder="0" applyProtection="0">
      <alignment horizontal="right"/>
    </xf>
    <xf numFmtId="4" fontId="5" fillId="7" borderId="10" applyNumberFormat="0" applyProtection="0">
      <alignment vertical="center"/>
    </xf>
    <xf numFmtId="4" fontId="6" fillId="7" borderId="10" applyNumberFormat="0" applyProtection="0">
      <alignment vertical="center"/>
    </xf>
    <xf numFmtId="4" fontId="5" fillId="7" borderId="10" applyNumberFormat="0" applyProtection="0">
      <alignment horizontal="left" vertical="center" indent="1"/>
    </xf>
    <xf numFmtId="0" fontId="5" fillId="7" borderId="10" applyNumberFormat="0" applyProtection="0">
      <alignment horizontal="left" vertical="top" indent="1"/>
    </xf>
    <xf numFmtId="4" fontId="5" fillId="20" borderId="0" applyNumberFormat="0" applyProtection="0">
      <alignment horizontal="left" vertical="center" indent="1"/>
    </xf>
    <xf numFmtId="4" fontId="4" fillId="14" borderId="10" applyNumberFormat="0" applyProtection="0">
      <alignment horizontal="right" vertical="center"/>
    </xf>
    <xf numFmtId="4" fontId="4" fillId="3" borderId="10" applyNumberFormat="0" applyProtection="0">
      <alignment horizontal="right" vertical="center"/>
    </xf>
    <xf numFmtId="4" fontId="4" fillId="10" borderId="10" applyNumberFormat="0" applyProtection="0">
      <alignment horizontal="right" vertical="center"/>
    </xf>
    <xf numFmtId="4" fontId="4" fillId="21" borderId="10" applyNumberFormat="0" applyProtection="0">
      <alignment horizontal="right" vertical="center"/>
    </xf>
    <xf numFmtId="4" fontId="4" fillId="22" borderId="10" applyNumberFormat="0" applyProtection="0">
      <alignment horizontal="right" vertical="center"/>
    </xf>
    <xf numFmtId="4" fontId="4" fillId="13" borderId="10" applyNumberFormat="0" applyProtection="0">
      <alignment horizontal="right" vertical="center"/>
    </xf>
    <xf numFmtId="4" fontId="4" fillId="11" borderId="10" applyNumberFormat="0" applyProtection="0">
      <alignment horizontal="right" vertical="center"/>
    </xf>
    <xf numFmtId="4" fontId="4" fillId="23" borderId="10" applyNumberFormat="0" applyProtection="0">
      <alignment horizontal="right" vertical="center"/>
    </xf>
    <xf numFmtId="4" fontId="4" fillId="24" borderId="10" applyNumberFormat="0" applyProtection="0">
      <alignment horizontal="right" vertical="center"/>
    </xf>
    <xf numFmtId="4" fontId="5" fillId="25" borderId="11" applyNumberFormat="0" applyProtection="0">
      <alignment horizontal="left" vertical="center" indent="1"/>
    </xf>
    <xf numFmtId="4" fontId="4" fillId="8" borderId="0" applyNumberFormat="0" applyProtection="0">
      <alignment horizontal="left" vertical="center" indent="1"/>
    </xf>
    <xf numFmtId="4" fontId="7" fillId="12" borderId="0" applyNumberFormat="0" applyProtection="0">
      <alignment horizontal="left" vertical="center" indent="1"/>
    </xf>
    <xf numFmtId="4" fontId="4" fillId="20" borderId="10" applyNumberFormat="0" applyProtection="0">
      <alignment horizontal="right" vertical="center"/>
    </xf>
    <xf numFmtId="4" fontId="4" fillId="8" borderId="0" applyNumberFormat="0" applyProtection="0">
      <alignment horizontal="left" vertical="center" indent="1"/>
    </xf>
    <xf numFmtId="4" fontId="4" fillId="20" borderId="0" applyNumberFormat="0" applyProtection="0">
      <alignment horizontal="left" vertical="center" indent="1"/>
    </xf>
    <xf numFmtId="0" fontId="0" fillId="12" borderId="10" applyNumberFormat="0" applyProtection="0">
      <alignment horizontal="left" vertical="center" indent="1"/>
    </xf>
    <xf numFmtId="0" fontId="0" fillId="12" borderId="10" applyNumberFormat="0" applyProtection="0">
      <alignment horizontal="left" vertical="top" indent="1"/>
    </xf>
    <xf numFmtId="0" fontId="0" fillId="20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top" indent="1"/>
    </xf>
    <xf numFmtId="0" fontId="0" fillId="8" borderId="10" applyNumberFormat="0" applyProtection="0">
      <alignment horizontal="left" vertical="center" indent="1"/>
    </xf>
    <xf numFmtId="0" fontId="0" fillId="8" borderId="10" applyNumberFormat="0" applyProtection="0">
      <alignment horizontal="left" vertical="top" indent="1"/>
    </xf>
    <xf numFmtId="0" fontId="0" fillId="26" borderId="10" applyNumberFormat="0" applyProtection="0">
      <alignment horizontal="left" vertical="center" indent="1"/>
    </xf>
    <xf numFmtId="0" fontId="0" fillId="26" borderId="10" applyNumberFormat="0" applyProtection="0">
      <alignment horizontal="left" vertical="top" indent="1"/>
    </xf>
    <xf numFmtId="4" fontId="4" fillId="4" borderId="10" applyNumberFormat="0" applyProtection="0">
      <alignment vertical="center"/>
    </xf>
    <xf numFmtId="4" fontId="8" fillId="4" borderId="10" applyNumberFormat="0" applyProtection="0">
      <alignment vertical="center"/>
    </xf>
    <xf numFmtId="4" fontId="4" fillId="4" borderId="10" applyNumberFormat="0" applyProtection="0">
      <alignment horizontal="left" vertical="center" indent="1"/>
    </xf>
    <xf numFmtId="0" fontId="4" fillId="4" borderId="10" applyNumberFormat="0" applyProtection="0">
      <alignment horizontal="left" vertical="top" indent="1"/>
    </xf>
    <xf numFmtId="4" fontId="4" fillId="15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4" fillId="20" borderId="10" applyNumberFormat="0" applyProtection="0">
      <alignment horizontal="left" vertical="center" indent="1"/>
    </xf>
    <xf numFmtId="0" fontId="4" fillId="20" borderId="10" applyNumberFormat="0" applyProtection="0">
      <alignment horizontal="left" vertical="top" indent="1"/>
    </xf>
    <xf numFmtId="4" fontId="9" fillId="27" borderId="0" applyNumberFormat="0" applyProtection="0">
      <alignment horizontal="left" vertical="center" indent="1"/>
    </xf>
    <xf numFmtId="4" fontId="10" fillId="26" borderId="10" applyNumberFormat="0" applyProtection="0">
      <alignment horizontal="right" vertical="center"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 applyNumberFormat="0" applyFill="0" applyBorder="0" applyProtection="0">
      <alignment horizontal="left"/>
    </xf>
    <xf numFmtId="0" fontId="4" fillId="19" borderId="0" applyNumberFormat="0" applyBorder="0">
      <alignment horizontal="center"/>
      <protection locked="0"/>
    </xf>
    <xf numFmtId="0" fontId="4" fillId="28" borderId="0" applyNumberFormat="0" applyBorder="0">
      <alignment horizontal="left"/>
      <protection locked="0"/>
    </xf>
    <xf numFmtId="0" fontId="5" fillId="29" borderId="0" applyNumberFormat="0" applyBorder="0">
      <alignment/>
      <protection locked="0"/>
    </xf>
    <xf numFmtId="216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12" applyNumberFormat="0" applyAlignment="0" applyProtection="0"/>
    <xf numFmtId="0" fontId="11" fillId="0" borderId="0" applyFont="0" applyFill="0" applyBorder="0" applyAlignment="0" applyProtection="0"/>
    <xf numFmtId="0" fontId="18" fillId="0" borderId="0" applyNumberFormat="0" applyFill="0" applyBorder="0" applyProtection="0">
      <alignment horizontal="right"/>
    </xf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1" fillId="15" borderId="0" xfId="0" applyFont="1" applyFill="1" applyBorder="1" applyAlignment="1">
      <alignment horizontal="left" vertical="center"/>
    </xf>
    <xf numFmtId="0" fontId="22" fillId="15" borderId="0" xfId="0" applyFont="1" applyFill="1" applyBorder="1" applyAlignment="1">
      <alignment vertical="center"/>
    </xf>
    <xf numFmtId="0" fontId="22" fillId="15" borderId="0" xfId="0" applyFont="1" applyFill="1" applyBorder="1" applyAlignment="1">
      <alignment horizontal="center" vertical="center"/>
    </xf>
    <xf numFmtId="0" fontId="22" fillId="15" borderId="0" xfId="0" applyFont="1" applyFill="1" applyAlignment="1">
      <alignment vertical="center"/>
    </xf>
    <xf numFmtId="0" fontId="24" fillId="15" borderId="0" xfId="0" applyFont="1" applyFill="1" applyBorder="1" applyAlignment="1">
      <alignment vertical="center"/>
    </xf>
    <xf numFmtId="0" fontId="26" fillId="15" borderId="0" xfId="0" applyFont="1" applyFill="1" applyAlignment="1">
      <alignment vertical="center"/>
    </xf>
    <xf numFmtId="0" fontId="27" fillId="0" borderId="13" xfId="0" applyFont="1" applyFill="1" applyBorder="1" applyAlignment="1">
      <alignment horizontal="center" vertical="center" wrapText="1"/>
    </xf>
    <xf numFmtId="0" fontId="22" fillId="15" borderId="0" xfId="0" applyFont="1" applyFill="1" applyBorder="1" applyAlignment="1">
      <alignment vertical="center"/>
    </xf>
    <xf numFmtId="0" fontId="22" fillId="15" borderId="0" xfId="0" applyFont="1" applyFill="1" applyBorder="1" applyAlignment="1">
      <alignment vertical="center" wrapText="1"/>
    </xf>
    <xf numFmtId="49" fontId="23" fillId="15" borderId="14" xfId="0" applyNumberFormat="1" applyFont="1" applyFill="1" applyBorder="1" applyAlignment="1" applyProtection="1">
      <alignment horizontal="left" vertical="center"/>
      <protection locked="0"/>
    </xf>
    <xf numFmtId="0" fontId="23" fillId="15" borderId="14" xfId="0" applyFont="1" applyFill="1" applyBorder="1" applyAlignment="1">
      <alignment vertical="center" wrapText="1"/>
    </xf>
    <xf numFmtId="4" fontId="23" fillId="15" borderId="14" xfId="0" applyNumberFormat="1" applyFont="1" applyFill="1" applyBorder="1" applyAlignment="1">
      <alignment horizontal="right" vertical="center"/>
    </xf>
    <xf numFmtId="217" fontId="23" fillId="15" borderId="14" xfId="0" applyNumberFormat="1" applyFont="1" applyFill="1" applyBorder="1" applyAlignment="1">
      <alignment horizontal="center" vertical="center"/>
    </xf>
    <xf numFmtId="217" fontId="23" fillId="0" borderId="15" xfId="0" applyNumberFormat="1" applyFont="1" applyFill="1" applyBorder="1" applyAlignment="1">
      <alignment horizontal="center" vertical="center"/>
    </xf>
    <xf numFmtId="0" fontId="23" fillId="15" borderId="16" xfId="0" applyFont="1" applyFill="1" applyBorder="1" applyAlignment="1" applyProtection="1">
      <alignment horizontal="left" vertical="center"/>
      <protection locked="0"/>
    </xf>
    <xf numFmtId="0" fontId="23" fillId="15" borderId="17" xfId="0" applyFont="1" applyFill="1" applyBorder="1" applyAlignment="1">
      <alignment vertical="center" wrapText="1"/>
    </xf>
    <xf numFmtId="217" fontId="23" fillId="15" borderId="17" xfId="0" applyNumberFormat="1" applyFont="1" applyFill="1" applyBorder="1" applyAlignment="1">
      <alignment horizontal="center" vertical="center"/>
    </xf>
    <xf numFmtId="49" fontId="23" fillId="15" borderId="18" xfId="0" applyNumberFormat="1" applyFont="1" applyFill="1" applyBorder="1" applyAlignment="1" applyProtection="1">
      <alignment horizontal="left" vertical="center"/>
      <protection locked="0"/>
    </xf>
    <xf numFmtId="0" fontId="23" fillId="15" borderId="14" xfId="124" applyFont="1" applyFill="1" applyBorder="1" applyAlignment="1">
      <alignment vertical="center" wrapText="1"/>
      <protection/>
    </xf>
    <xf numFmtId="49" fontId="23" fillId="15" borderId="18" xfId="124" applyNumberFormat="1" applyFont="1" applyFill="1" applyBorder="1" applyAlignment="1">
      <alignment horizontal="left" vertical="center" wrapText="1"/>
      <protection/>
    </xf>
    <xf numFmtId="0" fontId="23" fillId="15" borderId="17" xfId="0" applyFont="1" applyFill="1" applyBorder="1" applyAlignment="1" applyProtection="1">
      <alignment horizontal="left" vertical="center" wrapText="1"/>
      <protection locked="0"/>
    </xf>
    <xf numFmtId="0" fontId="23" fillId="15" borderId="14" xfId="0" applyFont="1" applyFill="1" applyBorder="1" applyAlignment="1" applyProtection="1">
      <alignment horizontal="left" vertical="center" wrapText="1"/>
      <protection locked="0"/>
    </xf>
    <xf numFmtId="49" fontId="23" fillId="0" borderId="18" xfId="124" applyNumberFormat="1" applyFont="1" applyFill="1" applyBorder="1" applyAlignment="1">
      <alignment horizontal="left" vertical="center" wrapText="1"/>
      <protection/>
    </xf>
    <xf numFmtId="217" fontId="23" fillId="0" borderId="14" xfId="0" applyNumberFormat="1" applyFont="1" applyFill="1" applyBorder="1" applyAlignment="1">
      <alignment horizontal="center" vertical="center"/>
    </xf>
    <xf numFmtId="4" fontId="23" fillId="15" borderId="14" xfId="124" applyNumberFormat="1" applyFont="1" applyFill="1" applyBorder="1" applyAlignment="1">
      <alignment horizontal="center" vertical="center"/>
      <protection/>
    </xf>
    <xf numFmtId="0" fontId="23" fillId="15" borderId="18" xfId="0" applyFont="1" applyFill="1" applyBorder="1" applyAlignment="1" applyProtection="1">
      <alignment horizontal="left" vertical="center"/>
      <protection locked="0"/>
    </xf>
    <xf numFmtId="217" fontId="23" fillId="15" borderId="19" xfId="0" applyNumberFormat="1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vertical="center"/>
    </xf>
    <xf numFmtId="4" fontId="23" fillId="15" borderId="19" xfId="124" applyNumberFormat="1" applyFont="1" applyFill="1" applyBorder="1" applyAlignment="1">
      <alignment horizontal="center" vertical="center" wrapText="1"/>
      <protection/>
    </xf>
    <xf numFmtId="0" fontId="23" fillId="15" borderId="19" xfId="124" applyFont="1" applyFill="1" applyBorder="1" applyAlignment="1">
      <alignment vertical="center" wrapText="1"/>
      <protection/>
    </xf>
    <xf numFmtId="4" fontId="23" fillId="15" borderId="14" xfId="124" applyNumberFormat="1" applyFont="1" applyFill="1" applyBorder="1" applyAlignment="1">
      <alignment horizontal="center" vertical="center" wrapText="1"/>
      <protection/>
    </xf>
    <xf numFmtId="49" fontId="23" fillId="15" borderId="14" xfId="124" applyNumberFormat="1" applyFont="1" applyFill="1" applyBorder="1" applyAlignment="1">
      <alignment horizontal="left" vertical="center" wrapText="1"/>
      <protection/>
    </xf>
    <xf numFmtId="0" fontId="23" fillId="0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>
      <alignment vertical="center" wrapText="1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14" xfId="0" applyFont="1" applyFill="1" applyBorder="1" applyAlignment="1">
      <alignment vertical="center" wrapText="1"/>
    </xf>
    <xf numFmtId="49" fontId="23" fillId="0" borderId="14" xfId="0" applyNumberFormat="1" applyFont="1" applyFill="1" applyBorder="1" applyAlignment="1" applyProtection="1">
      <alignment horizontal="left" vertical="center"/>
      <protection locked="0"/>
    </xf>
    <xf numFmtId="0" fontId="28" fillId="15" borderId="0" xfId="124" applyFont="1" applyFill="1" applyBorder="1" applyAlignment="1">
      <alignment vertical="center"/>
      <protection/>
    </xf>
    <xf numFmtId="0" fontId="23" fillId="0" borderId="17" xfId="0" applyFont="1" applyFill="1" applyBorder="1" applyAlignment="1">
      <alignment vertical="center" wrapText="1"/>
    </xf>
    <xf numFmtId="217" fontId="23" fillId="0" borderId="17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left" vertical="center"/>
    </xf>
    <xf numFmtId="0" fontId="22" fillId="15" borderId="0" xfId="0" applyFont="1" applyFill="1" applyAlignment="1" applyProtection="1">
      <alignment horizontal="center" vertical="center"/>
      <protection locked="0"/>
    </xf>
    <xf numFmtId="0" fontId="22" fillId="15" borderId="0" xfId="0" applyFont="1" applyFill="1" applyAlignment="1">
      <alignment vertical="center" wrapText="1"/>
    </xf>
    <xf numFmtId="217" fontId="22" fillId="15" borderId="0" xfId="0" applyNumberFormat="1" applyFont="1" applyFill="1" applyAlignment="1">
      <alignment horizontal="center" vertical="center"/>
    </xf>
    <xf numFmtId="217" fontId="22" fillId="15" borderId="0" xfId="0" applyNumberFormat="1" applyFont="1" applyFill="1" applyAlignment="1">
      <alignment vertical="center"/>
    </xf>
    <xf numFmtId="0" fontId="44" fillId="31" borderId="22" xfId="0" applyFont="1" applyFill="1" applyBorder="1" applyAlignment="1" applyProtection="1">
      <alignment horizontal="center" vertical="center" wrapText="1"/>
      <protection locked="0"/>
    </xf>
    <xf numFmtId="0" fontId="44" fillId="31" borderId="23" xfId="0" applyFont="1" applyFill="1" applyBorder="1" applyAlignment="1">
      <alignment horizontal="center" vertical="center" wrapText="1"/>
    </xf>
    <xf numFmtId="217" fontId="44" fillId="31" borderId="23" xfId="0" applyNumberFormat="1" applyFont="1" applyFill="1" applyBorder="1" applyAlignment="1">
      <alignment horizontal="center" vertical="center" wrapText="1"/>
    </xf>
    <xf numFmtId="0" fontId="44" fillId="31" borderId="24" xfId="0" applyFont="1" applyFill="1" applyBorder="1" applyAlignment="1">
      <alignment horizontal="center" vertical="center" wrapText="1"/>
    </xf>
    <xf numFmtId="0" fontId="44" fillId="31" borderId="22" xfId="0" applyFont="1" applyFill="1" applyBorder="1" applyAlignment="1" applyProtection="1">
      <alignment horizontal="center" vertical="center"/>
      <protection locked="0"/>
    </xf>
    <xf numFmtId="0" fontId="44" fillId="31" borderId="23" xfId="0" applyFont="1" applyFill="1" applyBorder="1" applyAlignment="1">
      <alignment horizontal="center" vertical="center"/>
    </xf>
    <xf numFmtId="0" fontId="44" fillId="31" borderId="25" xfId="0" applyFont="1" applyFill="1" applyBorder="1" applyAlignment="1" applyProtection="1">
      <alignment horizontal="center" vertical="center"/>
      <protection locked="0"/>
    </xf>
    <xf numFmtId="0" fontId="44" fillId="31" borderId="26" xfId="0" applyFont="1" applyFill="1" applyBorder="1" applyAlignment="1">
      <alignment horizontal="center" vertical="center" wrapText="1"/>
    </xf>
    <xf numFmtId="217" fontId="45" fillId="31" borderId="26" xfId="0" applyNumberFormat="1" applyFont="1" applyFill="1" applyBorder="1" applyAlignment="1">
      <alignment horizontal="center" vertical="center"/>
    </xf>
    <xf numFmtId="217" fontId="45" fillId="31" borderId="23" xfId="0" applyNumberFormat="1" applyFont="1" applyFill="1" applyBorder="1" applyAlignment="1">
      <alignment horizontal="center" vertical="center"/>
    </xf>
    <xf numFmtId="217" fontId="45" fillId="31" borderId="21" xfId="0" applyNumberFormat="1" applyFont="1" applyFill="1" applyBorder="1" applyAlignment="1">
      <alignment horizontal="center" vertical="center"/>
    </xf>
    <xf numFmtId="217" fontId="44" fillId="31" borderId="26" xfId="0" applyNumberFormat="1" applyFont="1" applyFill="1" applyBorder="1" applyAlignment="1">
      <alignment horizontal="center" vertical="center"/>
    </xf>
    <xf numFmtId="2" fontId="23" fillId="15" borderId="27" xfId="0" applyNumberFormat="1" applyFont="1" applyFill="1" applyBorder="1" applyAlignment="1" applyProtection="1">
      <alignment horizontal="left" vertical="center"/>
      <protection locked="0"/>
    </xf>
    <xf numFmtId="0" fontId="21" fillId="15" borderId="0" xfId="0" applyNumberFormat="1" applyFont="1" applyFill="1" applyBorder="1" applyAlignment="1">
      <alignment horizontal="left" vertical="center"/>
    </xf>
    <xf numFmtId="0" fontId="24" fillId="15" borderId="0" xfId="0" applyNumberFormat="1" applyFont="1" applyFill="1" applyBorder="1" applyAlignment="1">
      <alignment vertical="center"/>
    </xf>
    <xf numFmtId="0" fontId="22" fillId="15" borderId="0" xfId="0" applyNumberFormat="1" applyFont="1" applyFill="1" applyBorder="1" applyAlignment="1">
      <alignment vertical="center"/>
    </xf>
    <xf numFmtId="0" fontId="44" fillId="31" borderId="22" xfId="0" applyNumberFormat="1" applyFont="1" applyFill="1" applyBorder="1" applyAlignment="1" applyProtection="1">
      <alignment horizontal="center" vertical="center" wrapText="1"/>
      <protection locked="0"/>
    </xf>
    <xf numFmtId="0" fontId="44" fillId="31" borderId="28" xfId="0" applyNumberFormat="1" applyFont="1" applyFill="1" applyBorder="1" applyAlignment="1" applyProtection="1">
      <alignment horizontal="center" vertical="center"/>
      <protection locked="0"/>
    </xf>
    <xf numFmtId="0" fontId="23" fillId="15" borderId="14" xfId="0" applyNumberFormat="1" applyFont="1" applyFill="1" applyBorder="1" applyAlignment="1" applyProtection="1">
      <alignment horizontal="left" vertical="center"/>
      <protection locked="0"/>
    </xf>
    <xf numFmtId="0" fontId="44" fillId="31" borderId="25" xfId="0" applyNumberFormat="1" applyFont="1" applyFill="1" applyBorder="1" applyAlignment="1" applyProtection="1">
      <alignment horizontal="center" vertical="center"/>
      <protection locked="0"/>
    </xf>
    <xf numFmtId="0" fontId="44" fillId="31" borderId="22" xfId="0" applyNumberFormat="1" applyFont="1" applyFill="1" applyBorder="1" applyAlignment="1" applyProtection="1">
      <alignment horizontal="center" vertical="center"/>
      <protection locked="0"/>
    </xf>
    <xf numFmtId="0" fontId="22" fillId="15" borderId="0" xfId="0" applyNumberFormat="1" applyFont="1" applyFill="1" applyAlignment="1" applyProtection="1">
      <alignment horizontal="center" vertical="center"/>
      <protection locked="0"/>
    </xf>
    <xf numFmtId="0" fontId="23" fillId="0" borderId="29" xfId="0" applyFont="1" applyBorder="1" applyAlignment="1">
      <alignment vertical="center" wrapText="1"/>
    </xf>
    <xf numFmtId="0" fontId="23" fillId="0" borderId="30" xfId="0" applyNumberFormat="1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34" xfId="0" applyNumberFormat="1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0" xfId="0" applyNumberFormat="1" applyFont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left" vertical="center" wrapText="1"/>
    </xf>
    <xf numFmtId="0" fontId="25" fillId="0" borderId="0" xfId="0" applyNumberFormat="1" applyFont="1" applyAlignment="1">
      <alignment horizontal="left" vertical="center" wrapText="1"/>
    </xf>
    <xf numFmtId="0" fontId="23" fillId="0" borderId="37" xfId="0" applyFont="1" applyBorder="1" applyAlignment="1">
      <alignment horizontal="left" vertical="center"/>
    </xf>
    <xf numFmtId="0" fontId="23" fillId="0" borderId="38" xfId="0" applyNumberFormat="1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4" fontId="23" fillId="0" borderId="40" xfId="0" applyNumberFormat="1" applyFont="1" applyFill="1" applyBorder="1" applyAlignment="1">
      <alignment horizontal="center" vertical="center"/>
    </xf>
  </cellXfs>
  <cellStyles count="116">
    <cellStyle name="Normal" xfId="0"/>
    <cellStyle name="/1000" xfId="15"/>
    <cellStyle name="_4007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dence" xfId="42"/>
    <cellStyle name="Calculation" xfId="43"/>
    <cellStyle name="Check Cell" xfId="44"/>
    <cellStyle name="Contrôle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Item_Current_Highlight" xfId="54"/>
    <cellStyle name="Ligne détail" xfId="55"/>
    <cellStyle name="Linked Cell" xfId="56"/>
    <cellStyle name="Migliaia (0)_PMP  DUCATO X250" xfId="57"/>
    <cellStyle name="Neutral" xfId="58"/>
    <cellStyle name="Normal 3" xfId="59"/>
    <cellStyle name="Normal 4" xfId="60"/>
    <cellStyle name="Normal 5" xfId="61"/>
    <cellStyle name="Normale_DpNet" xfId="62"/>
    <cellStyle name="Note" xfId="63"/>
    <cellStyle name="Option_Contents" xfId="64"/>
    <cellStyle name="Output" xfId="65"/>
    <cellStyle name="Pourcentage [2]" xfId="66"/>
    <cellStyle name="Preliminary_Data" xfId="67"/>
    <cellStyle name="Prices_Data" xfId="68"/>
    <cellStyle name="SAPBEXaggData" xfId="69"/>
    <cellStyle name="SAPBEXaggDataEmph" xfId="70"/>
    <cellStyle name="SAPBEXaggItem" xfId="71"/>
    <cellStyle name="SAPBEXaggItemX" xfId="72"/>
    <cellStyle name="SAPBEXchaText" xfId="73"/>
    <cellStyle name="SAPBEXexcBad7" xfId="74"/>
    <cellStyle name="SAPBEXexcBad8" xfId="75"/>
    <cellStyle name="SAPBEXexcBad9" xfId="76"/>
    <cellStyle name="SAPBEXexcCritical4" xfId="77"/>
    <cellStyle name="SAPBEXexcCritical5" xfId="78"/>
    <cellStyle name="SAPBEXexcCritical6" xfId="79"/>
    <cellStyle name="SAPBEXexcGood1" xfId="80"/>
    <cellStyle name="SAPBEXexcGood2" xfId="81"/>
    <cellStyle name="SAPBEXexcGood3" xfId="82"/>
    <cellStyle name="SAPBEXfilterDrill" xfId="83"/>
    <cellStyle name="SAPBEXfilterItem" xfId="84"/>
    <cellStyle name="SAPBEXfilterText" xfId="85"/>
    <cellStyle name="SAPBEXformats" xfId="86"/>
    <cellStyle name="SAPBEXheaderItem" xfId="87"/>
    <cellStyle name="SAPBEXheaderText" xfId="88"/>
    <cellStyle name="SAPBEXHLevel0" xfId="89"/>
    <cellStyle name="SAPBEXHLevel0X" xfId="90"/>
    <cellStyle name="SAPBEXHLevel1" xfId="91"/>
    <cellStyle name="SAPBEXHLevel1X" xfId="92"/>
    <cellStyle name="SAPBEXHLevel2" xfId="93"/>
    <cellStyle name="SAPBEXHLevel2X" xfId="94"/>
    <cellStyle name="SAPBEXHLevel3" xfId="95"/>
    <cellStyle name="SAPBEXHLevel3X" xfId="96"/>
    <cellStyle name="SAPBEXresData" xfId="97"/>
    <cellStyle name="SAPBEXresDataEmph" xfId="98"/>
    <cellStyle name="SAPBEXresItem" xfId="99"/>
    <cellStyle name="SAPBEXresItemX" xfId="100"/>
    <cellStyle name="SAPBEXstdData" xfId="101"/>
    <cellStyle name="SAPBEXstdDataEmph" xfId="102"/>
    <cellStyle name="SAPBEXstdItem" xfId="103"/>
    <cellStyle name="SAPBEXstdItemX" xfId="104"/>
    <cellStyle name="SAPBEXtitle" xfId="105"/>
    <cellStyle name="SAPBEXundefined" xfId="106"/>
    <cellStyle name="Style 1" xfId="107"/>
    <cellStyle name="Style 1 2" xfId="108"/>
    <cellStyle name="Style 2" xfId="109"/>
    <cellStyle name="Title" xfId="110"/>
    <cellStyle name="Titre colonnes" xfId="111"/>
    <cellStyle name="Titre lignes" xfId="112"/>
    <cellStyle name="Total" xfId="113"/>
    <cellStyle name="Valuta (0)_PMP  DUCATO X250" xfId="114"/>
    <cellStyle name="Vehicle_Benchmark" xfId="115"/>
    <cellStyle name="Version_Header" xfId="116"/>
    <cellStyle name="Volume" xfId="117"/>
    <cellStyle name="Volumes_Data" xfId="118"/>
    <cellStyle name="Warning Text" xfId="119"/>
    <cellStyle name="Hyperlink" xfId="120"/>
    <cellStyle name="Currency" xfId="121"/>
    <cellStyle name="Currency [0]" xfId="122"/>
    <cellStyle name="Обычный 2" xfId="123"/>
    <cellStyle name="Обычный_Gamme Giga - 308_5p -15.02.08" xfId="124"/>
    <cellStyle name="Followed Hyperlink" xfId="125"/>
    <cellStyle name="Percent" xfId="126"/>
    <cellStyle name="Стиль 2" xfId="127"/>
    <cellStyle name="Comma" xfId="128"/>
    <cellStyle name="Comma [0]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1209675</xdr:colOff>
      <xdr:row>0</xdr:row>
      <xdr:rowOff>180975</xdr:rowOff>
    </xdr:from>
    <xdr:to>
      <xdr:col>6</xdr:col>
      <xdr:colOff>923925</xdr:colOff>
      <xdr:row>8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180975"/>
          <a:ext cx="22860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6</xdr:row>
      <xdr:rowOff>95250</xdr:rowOff>
    </xdr:from>
    <xdr:to>
      <xdr:col>0</xdr:col>
      <xdr:colOff>2286000</xdr:colOff>
      <xdr:row>10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914525"/>
          <a:ext cx="1990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="60" zoomScaleNormal="60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6.28125" style="42" customWidth="1"/>
    <col min="2" max="2" width="36.28125" style="67" customWidth="1"/>
    <col min="3" max="3" width="101.421875" style="43" customWidth="1"/>
    <col min="4" max="4" width="18.7109375" style="4" customWidth="1"/>
    <col min="5" max="5" width="19.8515625" style="44" customWidth="1"/>
    <col min="6" max="6" width="18.7109375" style="45" customWidth="1"/>
    <col min="7" max="7" width="20.421875" style="4" customWidth="1"/>
    <col min="8" max="16384" width="11.421875" style="4" customWidth="1"/>
  </cols>
  <sheetData>
    <row r="1" spans="1:7" ht="49.5" customHeight="1">
      <c r="A1" s="1">
        <v>2008</v>
      </c>
      <c r="B1" s="59"/>
      <c r="C1" s="2"/>
      <c r="D1" s="2"/>
      <c r="E1" s="3"/>
      <c r="F1" s="2"/>
      <c r="G1" s="2"/>
    </row>
    <row r="2" spans="1:7" ht="42.75" customHeight="1">
      <c r="A2" s="5"/>
      <c r="B2" s="60"/>
      <c r="C2" s="2"/>
      <c r="D2" s="2"/>
      <c r="E2" s="3"/>
      <c r="F2" s="2"/>
      <c r="G2" s="2"/>
    </row>
    <row r="3" spans="1:7" ht="12">
      <c r="A3" s="76" t="s">
        <v>181</v>
      </c>
      <c r="B3" s="77"/>
      <c r="C3" s="78"/>
      <c r="D3" s="78"/>
      <c r="E3" s="3"/>
      <c r="F3" s="2"/>
      <c r="G3" s="2"/>
    </row>
    <row r="4" spans="1:7" ht="12">
      <c r="A4" s="78"/>
      <c r="B4" s="79"/>
      <c r="C4" s="78"/>
      <c r="D4" s="78"/>
      <c r="E4" s="3"/>
      <c r="F4" s="2"/>
      <c r="G4" s="2"/>
    </row>
    <row r="5" spans="1:7" ht="12">
      <c r="A5" s="78"/>
      <c r="B5" s="79"/>
      <c r="C5" s="78"/>
      <c r="D5" s="78"/>
      <c r="E5" s="3"/>
      <c r="F5" s="2"/>
      <c r="G5" s="2"/>
    </row>
    <row r="6" spans="1:7" s="6" customFormat="1" ht="15">
      <c r="A6" s="2"/>
      <c r="B6" s="61"/>
      <c r="C6" s="2"/>
      <c r="D6" s="2"/>
      <c r="E6" s="3"/>
      <c r="F6" s="2"/>
      <c r="G6" s="2"/>
    </row>
    <row r="7" spans="1:7" ht="12">
      <c r="A7" s="2"/>
      <c r="B7" s="61"/>
      <c r="C7" s="2"/>
      <c r="D7" s="2"/>
      <c r="E7" s="3"/>
      <c r="F7" s="2"/>
      <c r="G7" s="2"/>
    </row>
    <row r="8" spans="1:7" ht="12">
      <c r="A8" s="2"/>
      <c r="B8" s="61"/>
      <c r="C8" s="2"/>
      <c r="D8" s="2"/>
      <c r="E8" s="3"/>
      <c r="F8" s="2"/>
      <c r="G8" s="2"/>
    </row>
    <row r="9" spans="1:7" ht="12.75" thickBot="1">
      <c r="A9" s="2"/>
      <c r="B9" s="61"/>
      <c r="C9" s="2"/>
      <c r="D9" s="2"/>
      <c r="E9" s="3"/>
      <c r="F9" s="2"/>
      <c r="G9" s="2"/>
    </row>
    <row r="10" spans="1:7" s="8" customFormat="1" ht="48.75" customHeight="1" thickBot="1">
      <c r="A10" s="2"/>
      <c r="B10" s="61"/>
      <c r="C10" s="2"/>
      <c r="D10" s="84" t="s">
        <v>18</v>
      </c>
      <c r="E10" s="85"/>
      <c r="F10" s="86"/>
      <c r="G10" s="7">
        <v>0</v>
      </c>
    </row>
    <row r="11" spans="1:7" s="8" customFormat="1" ht="49.5" customHeight="1" thickBot="1">
      <c r="A11" s="2"/>
      <c r="B11" s="61"/>
      <c r="C11" s="2"/>
      <c r="D11" s="2"/>
      <c r="E11" s="3"/>
      <c r="F11" s="2"/>
      <c r="G11" s="2"/>
    </row>
    <row r="12" spans="1:7" s="9" customFormat="1" ht="67.5" customHeight="1" thickBot="1">
      <c r="A12" s="46" t="s">
        <v>7</v>
      </c>
      <c r="B12" s="62" t="s">
        <v>191</v>
      </c>
      <c r="C12" s="47" t="s">
        <v>10</v>
      </c>
      <c r="D12" s="47" t="s">
        <v>182</v>
      </c>
      <c r="E12" s="48" t="s">
        <v>11</v>
      </c>
      <c r="F12" s="48" t="s">
        <v>12</v>
      </c>
      <c r="G12" s="49" t="s">
        <v>13</v>
      </c>
    </row>
    <row r="13" spans="1:7" s="8" customFormat="1" ht="30" customHeight="1" thickBot="1">
      <c r="A13" s="50"/>
      <c r="B13" s="63"/>
      <c r="C13" s="47" t="s">
        <v>0</v>
      </c>
      <c r="D13" s="51"/>
      <c r="E13" s="48"/>
      <c r="F13" s="48"/>
      <c r="G13" s="49"/>
    </row>
    <row r="14" spans="1:7" s="8" customFormat="1" ht="18.75" customHeight="1">
      <c r="A14" s="10" t="s">
        <v>100</v>
      </c>
      <c r="B14" s="64" t="s">
        <v>100</v>
      </c>
      <c r="C14" s="11" t="s">
        <v>99</v>
      </c>
      <c r="D14" s="12">
        <v>1981.6</v>
      </c>
      <c r="E14" s="13">
        <v>0.2</v>
      </c>
      <c r="F14" s="14">
        <f aca="true" t="shared" si="0" ref="F14:F77">E14*$G$10</f>
        <v>0</v>
      </c>
      <c r="G14" s="87" t="s">
        <v>200</v>
      </c>
    </row>
    <row r="15" spans="1:7" s="8" customFormat="1" ht="18.75" customHeight="1">
      <c r="A15" s="10" t="s">
        <v>102</v>
      </c>
      <c r="B15" s="64" t="s">
        <v>102</v>
      </c>
      <c r="C15" s="11" t="s">
        <v>101</v>
      </c>
      <c r="D15" s="12">
        <v>1301.27</v>
      </c>
      <c r="E15" s="13">
        <v>0.1</v>
      </c>
      <c r="F15" s="14">
        <f t="shared" si="0"/>
        <v>0</v>
      </c>
      <c r="G15" s="87" t="s">
        <v>200</v>
      </c>
    </row>
    <row r="16" spans="1:7" s="8" customFormat="1" ht="18.75" customHeight="1">
      <c r="A16" s="10" t="s">
        <v>103</v>
      </c>
      <c r="B16" s="64" t="s">
        <v>103</v>
      </c>
      <c r="C16" s="11" t="s">
        <v>104</v>
      </c>
      <c r="D16" s="12">
        <v>1113.07</v>
      </c>
      <c r="E16" s="13">
        <v>0.1</v>
      </c>
      <c r="F16" s="14">
        <f t="shared" si="0"/>
        <v>0</v>
      </c>
      <c r="G16" s="87" t="s">
        <v>200</v>
      </c>
    </row>
    <row r="17" spans="1:7" s="8" customFormat="1" ht="18.75" customHeight="1">
      <c r="A17" s="10">
        <v>1609601380</v>
      </c>
      <c r="B17" s="64">
        <v>1609601380</v>
      </c>
      <c r="C17" s="11" t="s">
        <v>105</v>
      </c>
      <c r="D17" s="12">
        <v>2293.58</v>
      </c>
      <c r="E17" s="13">
        <v>0.1</v>
      </c>
      <c r="F17" s="14">
        <f t="shared" si="0"/>
        <v>0</v>
      </c>
      <c r="G17" s="87" t="s">
        <v>200</v>
      </c>
    </row>
    <row r="18" spans="1:7" s="8" customFormat="1" ht="18.75" customHeight="1">
      <c r="A18" s="10" t="s">
        <v>107</v>
      </c>
      <c r="B18" s="64" t="s">
        <v>107</v>
      </c>
      <c r="C18" s="11" t="s">
        <v>106</v>
      </c>
      <c r="D18" s="12">
        <v>3925.95</v>
      </c>
      <c r="E18" s="13"/>
      <c r="F18" s="14">
        <f t="shared" si="0"/>
        <v>0</v>
      </c>
      <c r="G18" s="87" t="s">
        <v>200</v>
      </c>
    </row>
    <row r="19" spans="1:7" s="8" customFormat="1" ht="18.75" customHeight="1">
      <c r="A19" s="10">
        <v>1606666780</v>
      </c>
      <c r="B19" s="64">
        <v>1606666780</v>
      </c>
      <c r="C19" s="11" t="s">
        <v>183</v>
      </c>
      <c r="D19" s="12">
        <v>8177.47</v>
      </c>
      <c r="E19" s="13">
        <v>0</v>
      </c>
      <c r="F19" s="14">
        <f t="shared" si="0"/>
        <v>0</v>
      </c>
      <c r="G19" s="87" t="s">
        <v>200</v>
      </c>
    </row>
    <row r="20" spans="1:7" s="8" customFormat="1" ht="18.75" customHeight="1">
      <c r="A20" s="10" t="s">
        <v>109</v>
      </c>
      <c r="B20" s="64" t="s">
        <v>109</v>
      </c>
      <c r="C20" s="11" t="s">
        <v>108</v>
      </c>
      <c r="D20" s="12">
        <v>44140.625799999994</v>
      </c>
      <c r="E20" s="13"/>
      <c r="F20" s="14">
        <f t="shared" si="0"/>
        <v>0</v>
      </c>
      <c r="G20" s="87" t="s">
        <v>200</v>
      </c>
    </row>
    <row r="21" spans="1:7" s="8" customFormat="1" ht="18.75" customHeight="1">
      <c r="A21" s="10" t="s">
        <v>112</v>
      </c>
      <c r="B21" s="64" t="s">
        <v>112</v>
      </c>
      <c r="C21" s="11" t="s">
        <v>113</v>
      </c>
      <c r="D21" s="12">
        <v>3593.7490000000003</v>
      </c>
      <c r="E21" s="13"/>
      <c r="F21" s="14">
        <f t="shared" si="0"/>
        <v>0</v>
      </c>
      <c r="G21" s="87" t="s">
        <v>200</v>
      </c>
    </row>
    <row r="22" spans="1:7" s="8" customFormat="1" ht="18.75" customHeight="1">
      <c r="A22" s="10" t="s">
        <v>111</v>
      </c>
      <c r="B22" s="64" t="s">
        <v>111</v>
      </c>
      <c r="C22" s="11" t="s">
        <v>110</v>
      </c>
      <c r="D22" s="12">
        <v>2756.52</v>
      </c>
      <c r="E22" s="13"/>
      <c r="F22" s="14">
        <f t="shared" si="0"/>
        <v>0</v>
      </c>
      <c r="G22" s="87" t="s">
        <v>200</v>
      </c>
    </row>
    <row r="23" spans="1:7" s="8" customFormat="1" ht="18" customHeight="1" thickBot="1">
      <c r="A23" s="52" t="s">
        <v>17</v>
      </c>
      <c r="B23" s="65" t="s">
        <v>17</v>
      </c>
      <c r="C23" s="53" t="s">
        <v>5</v>
      </c>
      <c r="D23" s="54"/>
      <c r="E23" s="54"/>
      <c r="F23" s="54"/>
      <c r="G23" s="54"/>
    </row>
    <row r="24" spans="1:7" s="8" customFormat="1" ht="18" customHeight="1">
      <c r="A24" s="15">
        <v>1608474680</v>
      </c>
      <c r="B24" s="64">
        <v>1608474680</v>
      </c>
      <c r="C24" s="16" t="s">
        <v>124</v>
      </c>
      <c r="D24" s="12">
        <v>7629.49</v>
      </c>
      <c r="E24" s="17">
        <v>0.25</v>
      </c>
      <c r="F24" s="14">
        <f t="shared" si="0"/>
        <v>0</v>
      </c>
      <c r="G24" s="87" t="s">
        <v>200</v>
      </c>
    </row>
    <row r="25" spans="1:7" s="8" customFormat="1" ht="18" customHeight="1">
      <c r="A25" s="15">
        <v>1608499380</v>
      </c>
      <c r="B25" s="64">
        <v>1608499380</v>
      </c>
      <c r="C25" s="16" t="s">
        <v>125</v>
      </c>
      <c r="D25" s="12">
        <v>28785.46</v>
      </c>
      <c r="E25" s="17"/>
      <c r="F25" s="14">
        <f t="shared" si="0"/>
        <v>0</v>
      </c>
      <c r="G25" s="87" t="s">
        <v>200</v>
      </c>
    </row>
    <row r="26" spans="1:7" s="8" customFormat="1" ht="18" customHeight="1">
      <c r="A26" s="18" t="s">
        <v>126</v>
      </c>
      <c r="B26" s="58" t="s">
        <v>192</v>
      </c>
      <c r="C26" s="11" t="s">
        <v>128</v>
      </c>
      <c r="D26" s="12">
        <v>5700.23</v>
      </c>
      <c r="E26" s="13"/>
      <c r="F26" s="14">
        <f t="shared" si="0"/>
        <v>0</v>
      </c>
      <c r="G26" s="87" t="s">
        <v>200</v>
      </c>
    </row>
    <row r="27" spans="1:7" s="8" customFormat="1" ht="18" customHeight="1">
      <c r="A27" s="18" t="s">
        <v>127</v>
      </c>
      <c r="B27" s="58" t="s">
        <v>193</v>
      </c>
      <c r="C27" s="11" t="s">
        <v>129</v>
      </c>
      <c r="D27" s="12">
        <v>6939.6</v>
      </c>
      <c r="E27" s="13"/>
      <c r="F27" s="14">
        <f t="shared" si="0"/>
        <v>0</v>
      </c>
      <c r="G27" s="87" t="s">
        <v>200</v>
      </c>
    </row>
    <row r="28" spans="1:7" s="8" customFormat="1" ht="18" customHeight="1">
      <c r="A28" s="18" t="s">
        <v>131</v>
      </c>
      <c r="B28" s="58" t="s">
        <v>194</v>
      </c>
      <c r="C28" s="11" t="s">
        <v>130</v>
      </c>
      <c r="D28" s="12">
        <v>12897.9782</v>
      </c>
      <c r="E28" s="13"/>
      <c r="F28" s="14">
        <f t="shared" si="0"/>
        <v>0</v>
      </c>
      <c r="G28" s="87" t="s">
        <v>200</v>
      </c>
    </row>
    <row r="29" spans="1:7" s="8" customFormat="1" ht="18" customHeight="1">
      <c r="A29" s="18" t="s">
        <v>133</v>
      </c>
      <c r="B29" s="64" t="s">
        <v>133</v>
      </c>
      <c r="C29" s="11" t="s">
        <v>132</v>
      </c>
      <c r="D29" s="12">
        <v>17534.95</v>
      </c>
      <c r="E29" s="13"/>
      <c r="F29" s="14">
        <f t="shared" si="0"/>
        <v>0</v>
      </c>
      <c r="G29" s="87" t="s">
        <v>200</v>
      </c>
    </row>
    <row r="30" spans="1:7" s="8" customFormat="1" ht="18" customHeight="1">
      <c r="A30" s="18" t="s">
        <v>135</v>
      </c>
      <c r="B30" s="64" t="s">
        <v>135</v>
      </c>
      <c r="C30" s="19" t="s">
        <v>134</v>
      </c>
      <c r="D30" s="12">
        <v>5763.13</v>
      </c>
      <c r="E30" s="13"/>
      <c r="F30" s="14">
        <f t="shared" si="0"/>
        <v>0</v>
      </c>
      <c r="G30" s="87" t="s">
        <v>200</v>
      </c>
    </row>
    <row r="31" spans="1:7" s="8" customFormat="1" ht="18" customHeight="1">
      <c r="A31" s="18" t="s">
        <v>139</v>
      </c>
      <c r="B31" s="64" t="s">
        <v>139</v>
      </c>
      <c r="C31" s="19" t="s">
        <v>136</v>
      </c>
      <c r="D31" s="12">
        <v>25398.43</v>
      </c>
      <c r="E31" s="13"/>
      <c r="F31" s="14">
        <f t="shared" si="0"/>
        <v>0</v>
      </c>
      <c r="G31" s="87" t="s">
        <v>200</v>
      </c>
    </row>
    <row r="32" spans="1:7" s="8" customFormat="1" ht="18" customHeight="1">
      <c r="A32" s="10" t="s">
        <v>138</v>
      </c>
      <c r="B32" s="64" t="s">
        <v>138</v>
      </c>
      <c r="C32" s="19" t="s">
        <v>137</v>
      </c>
      <c r="D32" s="12">
        <v>15772.25</v>
      </c>
      <c r="E32" s="13"/>
      <c r="F32" s="14">
        <f t="shared" si="0"/>
        <v>0</v>
      </c>
      <c r="G32" s="87" t="s">
        <v>200</v>
      </c>
    </row>
    <row r="33" spans="1:7" s="8" customFormat="1" ht="18" customHeight="1" thickBot="1">
      <c r="A33" s="52" t="s">
        <v>17</v>
      </c>
      <c r="B33" s="65" t="s">
        <v>17</v>
      </c>
      <c r="C33" s="53" t="s">
        <v>6</v>
      </c>
      <c r="D33" s="54"/>
      <c r="E33" s="54"/>
      <c r="F33" s="54"/>
      <c r="G33" s="54"/>
    </row>
    <row r="34" spans="1:7" s="8" customFormat="1" ht="18" customHeight="1">
      <c r="A34" s="20" t="s">
        <v>26</v>
      </c>
      <c r="B34" s="64" t="s">
        <v>26</v>
      </c>
      <c r="C34" s="19" t="s">
        <v>23</v>
      </c>
      <c r="D34" s="12">
        <v>5252.38</v>
      </c>
      <c r="E34" s="13"/>
      <c r="F34" s="14">
        <f t="shared" si="0"/>
        <v>0</v>
      </c>
      <c r="G34" s="87" t="s">
        <v>200</v>
      </c>
    </row>
    <row r="35" spans="1:7" s="8" customFormat="1" ht="18" customHeight="1">
      <c r="A35" s="20" t="s">
        <v>27</v>
      </c>
      <c r="B35" s="64" t="s">
        <v>27</v>
      </c>
      <c r="C35" s="19" t="s">
        <v>24</v>
      </c>
      <c r="D35" s="12">
        <v>5252.38</v>
      </c>
      <c r="E35" s="13"/>
      <c r="F35" s="14">
        <f t="shared" si="0"/>
        <v>0</v>
      </c>
      <c r="G35" s="87" t="s">
        <v>200</v>
      </c>
    </row>
    <row r="36" spans="1:7" s="8" customFormat="1" ht="18" customHeight="1">
      <c r="A36" s="20" t="s">
        <v>28</v>
      </c>
      <c r="B36" s="64" t="s">
        <v>28</v>
      </c>
      <c r="C36" s="19" t="s">
        <v>25</v>
      </c>
      <c r="D36" s="12">
        <v>5252.38</v>
      </c>
      <c r="E36" s="13"/>
      <c r="F36" s="14">
        <f t="shared" si="0"/>
        <v>0</v>
      </c>
      <c r="G36" s="87" t="s">
        <v>200</v>
      </c>
    </row>
    <row r="37" spans="1:7" s="8" customFormat="1" ht="18" customHeight="1">
      <c r="A37" s="20" t="s">
        <v>33</v>
      </c>
      <c r="B37" s="64" t="s">
        <v>33</v>
      </c>
      <c r="C37" s="19" t="s">
        <v>29</v>
      </c>
      <c r="D37" s="12">
        <v>11154.89</v>
      </c>
      <c r="E37" s="13"/>
      <c r="F37" s="14">
        <f t="shared" si="0"/>
        <v>0</v>
      </c>
      <c r="G37" s="87" t="s">
        <v>200</v>
      </c>
    </row>
    <row r="38" spans="1:7" s="8" customFormat="1" ht="18" customHeight="1">
      <c r="A38" s="20" t="s">
        <v>34</v>
      </c>
      <c r="B38" s="64" t="s">
        <v>34</v>
      </c>
      <c r="C38" s="19" t="s">
        <v>30</v>
      </c>
      <c r="D38" s="12">
        <v>11154.89</v>
      </c>
      <c r="E38" s="13"/>
      <c r="F38" s="14">
        <f t="shared" si="0"/>
        <v>0</v>
      </c>
      <c r="G38" s="87" t="s">
        <v>200</v>
      </c>
    </row>
    <row r="39" spans="1:7" s="8" customFormat="1" ht="18" customHeight="1">
      <c r="A39" s="20" t="s">
        <v>35</v>
      </c>
      <c r="B39" s="64" t="s">
        <v>35</v>
      </c>
      <c r="C39" s="19" t="s">
        <v>31</v>
      </c>
      <c r="D39" s="12">
        <v>11154.89</v>
      </c>
      <c r="E39" s="13"/>
      <c r="F39" s="14">
        <f t="shared" si="0"/>
        <v>0</v>
      </c>
      <c r="G39" s="87" t="s">
        <v>200</v>
      </c>
    </row>
    <row r="40" spans="1:7" s="8" customFormat="1" ht="18" customHeight="1">
      <c r="A40" s="20" t="s">
        <v>36</v>
      </c>
      <c r="B40" s="64" t="s">
        <v>36</v>
      </c>
      <c r="C40" s="19" t="s">
        <v>32</v>
      </c>
      <c r="D40" s="12">
        <v>11154.89</v>
      </c>
      <c r="E40" s="13"/>
      <c r="F40" s="14">
        <f t="shared" si="0"/>
        <v>0</v>
      </c>
      <c r="G40" s="87" t="s">
        <v>200</v>
      </c>
    </row>
    <row r="41" spans="1:7" s="8" customFormat="1" ht="18" customHeight="1">
      <c r="A41" s="20" t="s">
        <v>40</v>
      </c>
      <c r="B41" s="64" t="s">
        <v>40</v>
      </c>
      <c r="C41" s="19" t="s">
        <v>37</v>
      </c>
      <c r="D41" s="12">
        <v>7313.49</v>
      </c>
      <c r="E41" s="13"/>
      <c r="F41" s="14">
        <f t="shared" si="0"/>
        <v>0</v>
      </c>
      <c r="G41" s="87" t="s">
        <v>200</v>
      </c>
    </row>
    <row r="42" spans="1:7" s="8" customFormat="1" ht="18" customHeight="1">
      <c r="A42" s="20" t="s">
        <v>41</v>
      </c>
      <c r="B42" s="64" t="s">
        <v>41</v>
      </c>
      <c r="C42" s="19" t="s">
        <v>38</v>
      </c>
      <c r="D42" s="12">
        <v>7313.49</v>
      </c>
      <c r="E42" s="13"/>
      <c r="F42" s="14">
        <f t="shared" si="0"/>
        <v>0</v>
      </c>
      <c r="G42" s="87" t="s">
        <v>200</v>
      </c>
    </row>
    <row r="43" spans="1:7" s="8" customFormat="1" ht="18" customHeight="1">
      <c r="A43" s="20" t="s">
        <v>42</v>
      </c>
      <c r="B43" s="64" t="s">
        <v>42</v>
      </c>
      <c r="C43" s="19" t="s">
        <v>39</v>
      </c>
      <c r="D43" s="12">
        <v>7313.49</v>
      </c>
      <c r="E43" s="13"/>
      <c r="F43" s="14">
        <f t="shared" si="0"/>
        <v>0</v>
      </c>
      <c r="G43" s="87" t="s">
        <v>200</v>
      </c>
    </row>
    <row r="44" spans="1:7" s="8" customFormat="1" ht="18" customHeight="1">
      <c r="A44" s="20" t="s">
        <v>47</v>
      </c>
      <c r="B44" s="64" t="s">
        <v>47</v>
      </c>
      <c r="C44" s="19" t="s">
        <v>44</v>
      </c>
      <c r="D44" s="12">
        <v>1725.97</v>
      </c>
      <c r="E44" s="13"/>
      <c r="F44" s="14">
        <f t="shared" si="0"/>
        <v>0</v>
      </c>
      <c r="G44" s="87" t="s">
        <v>200</v>
      </c>
    </row>
    <row r="45" spans="1:7" s="8" customFormat="1" ht="18" customHeight="1">
      <c r="A45" s="20" t="s">
        <v>48</v>
      </c>
      <c r="B45" s="64" t="s">
        <v>48</v>
      </c>
      <c r="C45" s="19" t="s">
        <v>45</v>
      </c>
      <c r="D45" s="12">
        <v>1725.97</v>
      </c>
      <c r="E45" s="13"/>
      <c r="F45" s="14">
        <f t="shared" si="0"/>
        <v>0</v>
      </c>
      <c r="G45" s="87" t="s">
        <v>200</v>
      </c>
    </row>
    <row r="46" spans="1:7" s="8" customFormat="1" ht="18" customHeight="1">
      <c r="A46" s="20" t="s">
        <v>43</v>
      </c>
      <c r="B46" s="64" t="s">
        <v>43</v>
      </c>
      <c r="C46" s="19" t="s">
        <v>46</v>
      </c>
      <c r="D46" s="12">
        <v>1725.97</v>
      </c>
      <c r="E46" s="13"/>
      <c r="F46" s="14">
        <f t="shared" si="0"/>
        <v>0</v>
      </c>
      <c r="G46" s="87" t="s">
        <v>200</v>
      </c>
    </row>
    <row r="47" spans="1:7" s="8" customFormat="1" ht="18" customHeight="1">
      <c r="A47" s="20" t="s">
        <v>52</v>
      </c>
      <c r="B47" s="64" t="s">
        <v>52</v>
      </c>
      <c r="C47" s="19" t="s">
        <v>49</v>
      </c>
      <c r="D47" s="12">
        <v>5818.98</v>
      </c>
      <c r="E47" s="13"/>
      <c r="F47" s="14">
        <f t="shared" si="0"/>
        <v>0</v>
      </c>
      <c r="G47" s="87" t="s">
        <v>200</v>
      </c>
    </row>
    <row r="48" spans="1:7" s="8" customFormat="1" ht="18" customHeight="1">
      <c r="A48" s="20" t="s">
        <v>53</v>
      </c>
      <c r="B48" s="64" t="s">
        <v>53</v>
      </c>
      <c r="C48" s="19" t="s">
        <v>50</v>
      </c>
      <c r="D48" s="12">
        <v>5818.98</v>
      </c>
      <c r="E48" s="13"/>
      <c r="F48" s="14">
        <f t="shared" si="0"/>
        <v>0</v>
      </c>
      <c r="G48" s="87" t="s">
        <v>200</v>
      </c>
    </row>
    <row r="49" spans="1:7" s="8" customFormat="1" ht="18" customHeight="1">
      <c r="A49" s="20" t="s">
        <v>54</v>
      </c>
      <c r="B49" s="64" t="s">
        <v>54</v>
      </c>
      <c r="C49" s="19" t="s">
        <v>51</v>
      </c>
      <c r="D49" s="12">
        <v>5818.98</v>
      </c>
      <c r="E49" s="13"/>
      <c r="F49" s="14">
        <f t="shared" si="0"/>
        <v>0</v>
      </c>
      <c r="G49" s="87" t="s">
        <v>200</v>
      </c>
    </row>
    <row r="50" spans="1:7" s="8" customFormat="1" ht="18" customHeight="1">
      <c r="A50" s="20" t="s">
        <v>58</v>
      </c>
      <c r="B50" s="64" t="s">
        <v>58</v>
      </c>
      <c r="C50" s="19" t="s">
        <v>55</v>
      </c>
      <c r="D50" s="12">
        <v>3240.09</v>
      </c>
      <c r="E50" s="13"/>
      <c r="F50" s="14">
        <f t="shared" si="0"/>
        <v>0</v>
      </c>
      <c r="G50" s="87" t="s">
        <v>200</v>
      </c>
    </row>
    <row r="51" spans="1:7" s="8" customFormat="1" ht="18" customHeight="1">
      <c r="A51" s="20" t="s">
        <v>65</v>
      </c>
      <c r="B51" s="64" t="s">
        <v>65</v>
      </c>
      <c r="C51" s="19" t="s">
        <v>56</v>
      </c>
      <c r="D51" s="12">
        <v>3240.09</v>
      </c>
      <c r="E51" s="13"/>
      <c r="F51" s="14">
        <f t="shared" si="0"/>
        <v>0</v>
      </c>
      <c r="G51" s="87" t="s">
        <v>200</v>
      </c>
    </row>
    <row r="52" spans="1:7" s="8" customFormat="1" ht="18" customHeight="1">
      <c r="A52" s="20" t="s">
        <v>66</v>
      </c>
      <c r="B52" s="64" t="s">
        <v>66</v>
      </c>
      <c r="C52" s="19" t="s">
        <v>57</v>
      </c>
      <c r="D52" s="12">
        <v>3240.09</v>
      </c>
      <c r="E52" s="13"/>
      <c r="F52" s="14">
        <f t="shared" si="0"/>
        <v>0</v>
      </c>
      <c r="G52" s="87" t="s">
        <v>200</v>
      </c>
    </row>
    <row r="53" spans="1:7" s="8" customFormat="1" ht="18" customHeight="1">
      <c r="A53" s="20" t="s">
        <v>62</v>
      </c>
      <c r="B53" s="64" t="s">
        <v>62</v>
      </c>
      <c r="C53" s="19" t="s">
        <v>59</v>
      </c>
      <c r="D53" s="12">
        <v>3496.22</v>
      </c>
      <c r="E53" s="13"/>
      <c r="F53" s="14">
        <f t="shared" si="0"/>
        <v>0</v>
      </c>
      <c r="G53" s="87" t="s">
        <v>200</v>
      </c>
    </row>
    <row r="54" spans="1:7" s="8" customFormat="1" ht="18" customHeight="1">
      <c r="A54" s="20" t="s">
        <v>64</v>
      </c>
      <c r="B54" s="64" t="s">
        <v>64</v>
      </c>
      <c r="C54" s="19" t="s">
        <v>60</v>
      </c>
      <c r="D54" s="12">
        <v>3496.22</v>
      </c>
      <c r="E54" s="13"/>
      <c r="F54" s="14">
        <f t="shared" si="0"/>
        <v>0</v>
      </c>
      <c r="G54" s="87" t="s">
        <v>200</v>
      </c>
    </row>
    <row r="55" spans="1:7" s="8" customFormat="1" ht="18" customHeight="1">
      <c r="A55" s="20" t="s">
        <v>63</v>
      </c>
      <c r="B55" s="64" t="s">
        <v>63</v>
      </c>
      <c r="C55" s="19" t="s">
        <v>61</v>
      </c>
      <c r="D55" s="12">
        <v>3496.22</v>
      </c>
      <c r="E55" s="13"/>
      <c r="F55" s="14">
        <f t="shared" si="0"/>
        <v>0</v>
      </c>
      <c r="G55" s="87" t="s">
        <v>200</v>
      </c>
    </row>
    <row r="56" spans="1:7" s="8" customFormat="1" ht="18" customHeight="1">
      <c r="A56" s="20" t="s">
        <v>20</v>
      </c>
      <c r="B56" s="64" t="s">
        <v>20</v>
      </c>
      <c r="C56" s="19" t="s">
        <v>67</v>
      </c>
      <c r="D56" s="12">
        <v>3014.16</v>
      </c>
      <c r="E56" s="13"/>
      <c r="F56" s="14">
        <f t="shared" si="0"/>
        <v>0</v>
      </c>
      <c r="G56" s="87" t="s">
        <v>200</v>
      </c>
    </row>
    <row r="57" spans="1:7" s="8" customFormat="1" ht="18" customHeight="1">
      <c r="A57" s="20" t="s">
        <v>69</v>
      </c>
      <c r="B57" s="64" t="s">
        <v>69</v>
      </c>
      <c r="C57" s="19" t="s">
        <v>68</v>
      </c>
      <c r="D57" s="12">
        <v>4324.49</v>
      </c>
      <c r="E57" s="13"/>
      <c r="F57" s="14">
        <f t="shared" si="0"/>
        <v>0</v>
      </c>
      <c r="G57" s="87" t="s">
        <v>200</v>
      </c>
    </row>
    <row r="58" spans="1:7" s="8" customFormat="1" ht="18" customHeight="1">
      <c r="A58" s="20" t="s">
        <v>71</v>
      </c>
      <c r="B58" s="64" t="s">
        <v>71</v>
      </c>
      <c r="C58" s="19" t="s">
        <v>70</v>
      </c>
      <c r="D58" s="12">
        <v>12381.2</v>
      </c>
      <c r="E58" s="13"/>
      <c r="F58" s="14">
        <f t="shared" si="0"/>
        <v>0</v>
      </c>
      <c r="G58" s="87" t="s">
        <v>200</v>
      </c>
    </row>
    <row r="59" spans="1:7" s="8" customFormat="1" ht="18" customHeight="1">
      <c r="A59" s="20" t="s">
        <v>21</v>
      </c>
      <c r="B59" s="64" t="s">
        <v>21</v>
      </c>
      <c r="C59" s="19" t="s">
        <v>74</v>
      </c>
      <c r="D59" s="12">
        <v>3159.08</v>
      </c>
      <c r="E59" s="13"/>
      <c r="F59" s="14">
        <f t="shared" si="0"/>
        <v>0</v>
      </c>
      <c r="G59" s="87" t="s">
        <v>200</v>
      </c>
    </row>
    <row r="60" spans="1:7" s="8" customFormat="1" ht="18" customHeight="1">
      <c r="A60" s="20" t="s">
        <v>75</v>
      </c>
      <c r="B60" s="64" t="s">
        <v>75</v>
      </c>
      <c r="C60" s="19" t="s">
        <v>76</v>
      </c>
      <c r="D60" s="12">
        <v>3056.42</v>
      </c>
      <c r="E60" s="13"/>
      <c r="F60" s="14">
        <f t="shared" si="0"/>
        <v>0</v>
      </c>
      <c r="G60" s="87" t="s">
        <v>200</v>
      </c>
    </row>
    <row r="61" spans="1:7" s="8" customFormat="1" ht="18" customHeight="1">
      <c r="A61" s="20" t="s">
        <v>73</v>
      </c>
      <c r="B61" s="64" t="s">
        <v>73</v>
      </c>
      <c r="C61" s="19" t="s">
        <v>72</v>
      </c>
      <c r="D61" s="12">
        <v>1647.47</v>
      </c>
      <c r="E61" s="13"/>
      <c r="F61" s="14">
        <f t="shared" si="0"/>
        <v>0</v>
      </c>
      <c r="G61" s="87" t="s">
        <v>200</v>
      </c>
    </row>
    <row r="62" spans="1:7" s="8" customFormat="1" ht="18" customHeight="1">
      <c r="A62" s="20" t="s">
        <v>78</v>
      </c>
      <c r="B62" s="64" t="s">
        <v>78</v>
      </c>
      <c r="C62" s="19" t="s">
        <v>77</v>
      </c>
      <c r="D62" s="12">
        <v>9980.94</v>
      </c>
      <c r="E62" s="13"/>
      <c r="F62" s="14">
        <f t="shared" si="0"/>
        <v>0</v>
      </c>
      <c r="G62" s="87" t="s">
        <v>200</v>
      </c>
    </row>
    <row r="63" spans="1:7" s="8" customFormat="1" ht="18" customHeight="1">
      <c r="A63" s="20" t="s">
        <v>80</v>
      </c>
      <c r="B63" s="64" t="s">
        <v>80</v>
      </c>
      <c r="C63" s="19" t="s">
        <v>79</v>
      </c>
      <c r="D63" s="12">
        <v>9572.84</v>
      </c>
      <c r="E63" s="13"/>
      <c r="F63" s="14">
        <f t="shared" si="0"/>
        <v>0</v>
      </c>
      <c r="G63" s="87" t="s">
        <v>200</v>
      </c>
    </row>
    <row r="64" spans="1:7" s="8" customFormat="1" ht="18" customHeight="1">
      <c r="A64" s="20" t="s">
        <v>82</v>
      </c>
      <c r="B64" s="64" t="s">
        <v>82</v>
      </c>
      <c r="C64" s="19" t="s">
        <v>81</v>
      </c>
      <c r="D64" s="12">
        <v>10012.1348</v>
      </c>
      <c r="E64" s="13"/>
      <c r="F64" s="14">
        <f t="shared" si="0"/>
        <v>0</v>
      </c>
      <c r="G64" s="87" t="s">
        <v>200</v>
      </c>
    </row>
    <row r="65" spans="1:7" s="8" customFormat="1" ht="18" customHeight="1">
      <c r="A65" s="20" t="s">
        <v>84</v>
      </c>
      <c r="B65" s="64" t="s">
        <v>84</v>
      </c>
      <c r="C65" s="19" t="s">
        <v>83</v>
      </c>
      <c r="D65" s="12">
        <v>9759.02</v>
      </c>
      <c r="E65" s="13"/>
      <c r="F65" s="14">
        <f t="shared" si="0"/>
        <v>0</v>
      </c>
      <c r="G65" s="87" t="s">
        <v>200</v>
      </c>
    </row>
    <row r="66" spans="1:7" s="8" customFormat="1" ht="18" customHeight="1">
      <c r="A66" s="20" t="s">
        <v>86</v>
      </c>
      <c r="B66" s="64" t="s">
        <v>86</v>
      </c>
      <c r="C66" s="19" t="s">
        <v>85</v>
      </c>
      <c r="D66" s="12">
        <v>11878</v>
      </c>
      <c r="E66" s="13"/>
      <c r="F66" s="14">
        <f t="shared" si="0"/>
        <v>0</v>
      </c>
      <c r="G66" s="87" t="s">
        <v>200</v>
      </c>
    </row>
    <row r="67" spans="1:7" s="8" customFormat="1" ht="18" customHeight="1">
      <c r="A67" s="20" t="s">
        <v>88</v>
      </c>
      <c r="B67" s="64" t="s">
        <v>88</v>
      </c>
      <c r="C67" s="19" t="s">
        <v>87</v>
      </c>
      <c r="D67" s="12">
        <v>12255.89</v>
      </c>
      <c r="E67" s="13"/>
      <c r="F67" s="14">
        <f t="shared" si="0"/>
        <v>0</v>
      </c>
      <c r="G67" s="87" t="s">
        <v>200</v>
      </c>
    </row>
    <row r="68" spans="1:7" s="8" customFormat="1" ht="18" customHeight="1">
      <c r="A68" s="20" t="s">
        <v>90</v>
      </c>
      <c r="B68" s="64" t="s">
        <v>90</v>
      </c>
      <c r="C68" s="19" t="s">
        <v>89</v>
      </c>
      <c r="D68" s="12">
        <v>11086.97</v>
      </c>
      <c r="E68" s="13"/>
      <c r="F68" s="14">
        <f t="shared" si="0"/>
        <v>0</v>
      </c>
      <c r="G68" s="87" t="s">
        <v>200</v>
      </c>
    </row>
    <row r="69" spans="1:7" s="8" customFormat="1" ht="18" customHeight="1">
      <c r="A69" s="20" t="s">
        <v>95</v>
      </c>
      <c r="B69" s="58" t="s">
        <v>195</v>
      </c>
      <c r="C69" s="19" t="s">
        <v>91</v>
      </c>
      <c r="D69" s="12">
        <v>946.02</v>
      </c>
      <c r="E69" s="13"/>
      <c r="F69" s="14">
        <f t="shared" si="0"/>
        <v>0</v>
      </c>
      <c r="G69" s="87" t="s">
        <v>200</v>
      </c>
    </row>
    <row r="70" spans="1:7" s="8" customFormat="1" ht="18" customHeight="1">
      <c r="A70" s="20" t="s">
        <v>97</v>
      </c>
      <c r="B70" s="64" t="s">
        <v>97</v>
      </c>
      <c r="C70" s="19" t="s">
        <v>92</v>
      </c>
      <c r="D70" s="12">
        <v>1110.56</v>
      </c>
      <c r="E70" s="13"/>
      <c r="F70" s="14">
        <f t="shared" si="0"/>
        <v>0</v>
      </c>
      <c r="G70" s="87" t="s">
        <v>200</v>
      </c>
    </row>
    <row r="71" spans="1:7" s="8" customFormat="1" ht="18" customHeight="1">
      <c r="A71" s="20" t="s">
        <v>98</v>
      </c>
      <c r="B71" s="64" t="s">
        <v>98</v>
      </c>
      <c r="C71" s="19" t="s">
        <v>93</v>
      </c>
      <c r="D71" s="12">
        <v>1065.78</v>
      </c>
      <c r="E71" s="13"/>
      <c r="F71" s="14">
        <f t="shared" si="0"/>
        <v>0</v>
      </c>
      <c r="G71" s="87" t="s">
        <v>200</v>
      </c>
    </row>
    <row r="72" spans="1:7" s="8" customFormat="1" ht="18" customHeight="1" thickBot="1">
      <c r="A72" s="20" t="s">
        <v>96</v>
      </c>
      <c r="B72" s="58" t="s">
        <v>196</v>
      </c>
      <c r="C72" s="19" t="s">
        <v>94</v>
      </c>
      <c r="D72" s="12">
        <v>211.34</v>
      </c>
      <c r="E72" s="13"/>
      <c r="F72" s="14">
        <f t="shared" si="0"/>
        <v>0</v>
      </c>
      <c r="G72" s="87" t="s">
        <v>200</v>
      </c>
    </row>
    <row r="73" spans="1:7" s="8" customFormat="1" ht="18" customHeight="1" thickBot="1">
      <c r="A73" s="50" t="s">
        <v>17</v>
      </c>
      <c r="B73" s="66" t="s">
        <v>17</v>
      </c>
      <c r="C73" s="47" t="s">
        <v>8</v>
      </c>
      <c r="D73" s="55"/>
      <c r="E73" s="55"/>
      <c r="F73" s="55"/>
      <c r="G73" s="55"/>
    </row>
    <row r="74" spans="1:7" s="8" customFormat="1" ht="18" customHeight="1">
      <c r="A74" s="21" t="s">
        <v>15</v>
      </c>
      <c r="B74" s="64" t="s">
        <v>15</v>
      </c>
      <c r="C74" s="16" t="s">
        <v>140</v>
      </c>
      <c r="D74" s="12">
        <v>4550.08</v>
      </c>
      <c r="E74" s="17"/>
      <c r="F74" s="14">
        <f t="shared" si="0"/>
        <v>0</v>
      </c>
      <c r="G74" s="87" t="s">
        <v>200</v>
      </c>
    </row>
    <row r="75" spans="1:7" s="8" customFormat="1" ht="18" customHeight="1">
      <c r="A75" s="22" t="s">
        <v>142</v>
      </c>
      <c r="B75" s="64" t="s">
        <v>142</v>
      </c>
      <c r="C75" s="11" t="s">
        <v>141</v>
      </c>
      <c r="D75" s="12">
        <v>12989.99</v>
      </c>
      <c r="E75" s="13"/>
      <c r="F75" s="14">
        <f t="shared" si="0"/>
        <v>0</v>
      </c>
      <c r="G75" s="87" t="s">
        <v>200</v>
      </c>
    </row>
    <row r="76" spans="1:7" s="8" customFormat="1" ht="18" customHeight="1">
      <c r="A76" s="22" t="s">
        <v>143</v>
      </c>
      <c r="B76" s="64" t="s">
        <v>143</v>
      </c>
      <c r="C76" s="11" t="s">
        <v>141</v>
      </c>
      <c r="D76" s="12">
        <v>19750</v>
      </c>
      <c r="E76" s="13"/>
      <c r="F76" s="14">
        <f t="shared" si="0"/>
        <v>0</v>
      </c>
      <c r="G76" s="87" t="s">
        <v>200</v>
      </c>
    </row>
    <row r="77" spans="1:7" s="8" customFormat="1" ht="18" customHeight="1">
      <c r="A77" s="23" t="s">
        <v>144</v>
      </c>
      <c r="B77" s="64" t="s">
        <v>144</v>
      </c>
      <c r="C77" s="11" t="s">
        <v>141</v>
      </c>
      <c r="D77" s="12">
        <v>12028.57</v>
      </c>
      <c r="E77" s="24"/>
      <c r="F77" s="14">
        <f t="shared" si="0"/>
        <v>0</v>
      </c>
      <c r="G77" s="87" t="s">
        <v>200</v>
      </c>
    </row>
    <row r="78" spans="1:7" s="8" customFormat="1" ht="18" customHeight="1">
      <c r="A78" s="23" t="s">
        <v>145</v>
      </c>
      <c r="B78" s="64" t="s">
        <v>145</v>
      </c>
      <c r="C78" s="11" t="s">
        <v>141</v>
      </c>
      <c r="D78" s="12">
        <v>14716.664999999999</v>
      </c>
      <c r="E78" s="24"/>
      <c r="F78" s="14">
        <f aca="true" t="shared" si="1" ref="F78:F122">E78*$G$10</f>
        <v>0</v>
      </c>
      <c r="G78" s="87" t="s">
        <v>200</v>
      </c>
    </row>
    <row r="79" spans="1:7" s="8" customFormat="1" ht="18" customHeight="1">
      <c r="A79" s="23" t="s">
        <v>174</v>
      </c>
      <c r="B79" s="64" t="s">
        <v>174</v>
      </c>
      <c r="C79" s="19" t="s">
        <v>146</v>
      </c>
      <c r="D79" s="12">
        <v>15777.78</v>
      </c>
      <c r="E79" s="24"/>
      <c r="F79" s="14">
        <f t="shared" si="1"/>
        <v>0</v>
      </c>
      <c r="G79" s="87" t="s">
        <v>200</v>
      </c>
    </row>
    <row r="80" spans="1:7" s="8" customFormat="1" ht="18" customHeight="1">
      <c r="A80" s="23" t="s">
        <v>176</v>
      </c>
      <c r="B80" s="64" t="s">
        <v>176</v>
      </c>
      <c r="C80" s="19" t="s">
        <v>175</v>
      </c>
      <c r="D80" s="12">
        <v>16625.67</v>
      </c>
      <c r="E80" s="24"/>
      <c r="F80" s="14"/>
      <c r="G80" s="87" t="s">
        <v>200</v>
      </c>
    </row>
    <row r="81" spans="1:7" s="8" customFormat="1" ht="18" customHeight="1">
      <c r="A81" s="23" t="s">
        <v>177</v>
      </c>
      <c r="B81" s="64" t="s">
        <v>177</v>
      </c>
      <c r="C81" s="19" t="s">
        <v>147</v>
      </c>
      <c r="D81" s="12">
        <v>27389.58</v>
      </c>
      <c r="E81" s="24"/>
      <c r="F81" s="14">
        <f t="shared" si="1"/>
        <v>0</v>
      </c>
      <c r="G81" s="87" t="s">
        <v>200</v>
      </c>
    </row>
    <row r="82" spans="1:7" s="8" customFormat="1" ht="18" customHeight="1">
      <c r="A82" s="23" t="s">
        <v>178</v>
      </c>
      <c r="B82" s="64" t="s">
        <v>178</v>
      </c>
      <c r="C82" s="19" t="s">
        <v>148</v>
      </c>
      <c r="D82" s="12">
        <v>18103.06</v>
      </c>
      <c r="E82" s="24"/>
      <c r="F82" s="14">
        <f t="shared" si="1"/>
        <v>0</v>
      </c>
      <c r="G82" s="87" t="s">
        <v>200</v>
      </c>
    </row>
    <row r="83" spans="1:7" s="8" customFormat="1" ht="18" customHeight="1">
      <c r="A83" s="23" t="s">
        <v>179</v>
      </c>
      <c r="B83" s="64" t="s">
        <v>179</v>
      </c>
      <c r="C83" s="19" t="s">
        <v>149</v>
      </c>
      <c r="D83" s="12">
        <v>18279.18</v>
      </c>
      <c r="E83" s="25"/>
      <c r="F83" s="14">
        <f t="shared" si="1"/>
        <v>0</v>
      </c>
      <c r="G83" s="87" t="s">
        <v>200</v>
      </c>
    </row>
    <row r="84" spans="1:7" s="8" customFormat="1" ht="18" customHeight="1">
      <c r="A84" s="23" t="s">
        <v>150</v>
      </c>
      <c r="B84" s="64" t="s">
        <v>150</v>
      </c>
      <c r="C84" s="19" t="s">
        <v>22</v>
      </c>
      <c r="D84" s="12">
        <v>5923.15</v>
      </c>
      <c r="E84" s="25"/>
      <c r="F84" s="14">
        <f t="shared" si="1"/>
        <v>0</v>
      </c>
      <c r="G84" s="87" t="s">
        <v>200</v>
      </c>
    </row>
    <row r="85" spans="1:7" s="28" customFormat="1" ht="18" customHeight="1">
      <c r="A85" s="26">
        <v>1607075980</v>
      </c>
      <c r="B85" s="64">
        <v>1607075980</v>
      </c>
      <c r="C85" s="11" t="s">
        <v>186</v>
      </c>
      <c r="D85" s="12">
        <v>1136.22</v>
      </c>
      <c r="E85" s="27">
        <v>0</v>
      </c>
      <c r="F85" s="14">
        <f t="shared" si="1"/>
        <v>0</v>
      </c>
      <c r="G85" s="87" t="s">
        <v>200</v>
      </c>
    </row>
    <row r="86" spans="1:7" s="28" customFormat="1" ht="18" customHeight="1">
      <c r="A86" s="26">
        <v>1607076080</v>
      </c>
      <c r="B86" s="64">
        <v>1607076080</v>
      </c>
      <c r="C86" s="11" t="s">
        <v>187</v>
      </c>
      <c r="D86" s="12">
        <v>4185.6</v>
      </c>
      <c r="E86" s="13">
        <v>0</v>
      </c>
      <c r="F86" s="14">
        <f t="shared" si="1"/>
        <v>0</v>
      </c>
      <c r="G86" s="87" t="s">
        <v>200</v>
      </c>
    </row>
    <row r="87" spans="1:7" s="28" customFormat="1" ht="18" customHeight="1">
      <c r="A87" s="20" t="s">
        <v>152</v>
      </c>
      <c r="B87" s="64" t="s">
        <v>152</v>
      </c>
      <c r="C87" s="19" t="s">
        <v>151</v>
      </c>
      <c r="D87" s="12">
        <v>1645.96</v>
      </c>
      <c r="E87" s="29"/>
      <c r="F87" s="14">
        <f t="shared" si="1"/>
        <v>0</v>
      </c>
      <c r="G87" s="87" t="s">
        <v>200</v>
      </c>
    </row>
    <row r="88" spans="1:7" s="28" customFormat="1" ht="18" customHeight="1">
      <c r="A88" s="20">
        <v>1607977980</v>
      </c>
      <c r="B88" s="64">
        <v>1607977980</v>
      </c>
      <c r="C88" s="30" t="s">
        <v>153</v>
      </c>
      <c r="D88" s="12">
        <v>4478.47</v>
      </c>
      <c r="E88" s="31">
        <v>0</v>
      </c>
      <c r="F88" s="14">
        <f t="shared" si="1"/>
        <v>0</v>
      </c>
      <c r="G88" s="87" t="s">
        <v>200</v>
      </c>
    </row>
    <row r="89" spans="1:7" s="28" customFormat="1" ht="18" customHeight="1">
      <c r="A89" s="32" t="s">
        <v>172</v>
      </c>
      <c r="B89" s="64" t="s">
        <v>172</v>
      </c>
      <c r="C89" s="19" t="s">
        <v>154</v>
      </c>
      <c r="D89" s="12">
        <v>4585.1377999999995</v>
      </c>
      <c r="E89" s="31"/>
      <c r="F89" s="14">
        <f t="shared" si="1"/>
        <v>0</v>
      </c>
      <c r="G89" s="87" t="s">
        <v>200</v>
      </c>
    </row>
    <row r="90" spans="1:7" s="28" customFormat="1" ht="18" customHeight="1">
      <c r="A90" s="32" t="s">
        <v>173</v>
      </c>
      <c r="B90" s="64" t="s">
        <v>173</v>
      </c>
      <c r="C90" s="19" t="s">
        <v>154</v>
      </c>
      <c r="D90" s="12">
        <v>5008.84</v>
      </c>
      <c r="E90" s="31"/>
      <c r="F90" s="14">
        <f t="shared" si="1"/>
        <v>0</v>
      </c>
      <c r="G90" s="87" t="s">
        <v>200</v>
      </c>
    </row>
    <row r="91" spans="1:7" s="28" customFormat="1" ht="18" customHeight="1">
      <c r="A91" s="32" t="s">
        <v>1</v>
      </c>
      <c r="B91" s="64" t="s">
        <v>1</v>
      </c>
      <c r="C91" s="19" t="s">
        <v>155</v>
      </c>
      <c r="D91" s="12">
        <v>1830.4396</v>
      </c>
      <c r="E91" s="31"/>
      <c r="F91" s="14">
        <f t="shared" si="1"/>
        <v>0</v>
      </c>
      <c r="G91" s="87" t="s">
        <v>200</v>
      </c>
    </row>
    <row r="92" spans="1:7" s="28" customFormat="1" ht="18" customHeight="1">
      <c r="A92" s="32" t="s">
        <v>156</v>
      </c>
      <c r="B92" s="64" t="s">
        <v>156</v>
      </c>
      <c r="C92" s="19" t="s">
        <v>155</v>
      </c>
      <c r="D92" s="12">
        <v>1298</v>
      </c>
      <c r="E92" s="31"/>
      <c r="F92" s="14">
        <f t="shared" si="1"/>
        <v>0</v>
      </c>
      <c r="G92" s="87" t="s">
        <v>200</v>
      </c>
    </row>
    <row r="93" spans="1:7" s="28" customFormat="1" ht="18" customHeight="1" thickBot="1">
      <c r="A93" s="52" t="s">
        <v>17</v>
      </c>
      <c r="B93" s="65" t="s">
        <v>17</v>
      </c>
      <c r="C93" s="53" t="s">
        <v>9</v>
      </c>
      <c r="D93" s="56"/>
      <c r="E93" s="56"/>
      <c r="F93" s="54"/>
      <c r="G93" s="54"/>
    </row>
    <row r="94" spans="1:7" s="8" customFormat="1" ht="18" customHeight="1">
      <c r="A94" s="33">
        <v>1610034180</v>
      </c>
      <c r="B94" s="64">
        <v>1610034180</v>
      </c>
      <c r="C94" s="34" t="s">
        <v>114</v>
      </c>
      <c r="D94" s="12">
        <v>3943.56</v>
      </c>
      <c r="E94" s="24"/>
      <c r="F94" s="14">
        <f t="shared" si="1"/>
        <v>0</v>
      </c>
      <c r="G94" s="87" t="s">
        <v>200</v>
      </c>
    </row>
    <row r="95" spans="1:7" s="8" customFormat="1" ht="18" customHeight="1">
      <c r="A95" s="35">
        <v>1607226780</v>
      </c>
      <c r="B95" s="64">
        <v>1607226780</v>
      </c>
      <c r="C95" s="36" t="s">
        <v>188</v>
      </c>
      <c r="D95" s="12">
        <v>3821.8</v>
      </c>
      <c r="E95" s="24">
        <v>0.25</v>
      </c>
      <c r="F95" s="14">
        <f t="shared" si="1"/>
        <v>0</v>
      </c>
      <c r="G95" s="87" t="s">
        <v>200</v>
      </c>
    </row>
    <row r="96" spans="1:7" s="8" customFormat="1" ht="18" customHeight="1">
      <c r="A96" s="35">
        <v>1608928580</v>
      </c>
      <c r="B96" s="64">
        <v>1608928580</v>
      </c>
      <c r="C96" s="36" t="s">
        <v>189</v>
      </c>
      <c r="D96" s="12">
        <v>1762.2</v>
      </c>
      <c r="E96" s="24">
        <v>0.6</v>
      </c>
      <c r="F96" s="14">
        <f t="shared" si="1"/>
        <v>0</v>
      </c>
      <c r="G96" s="87" t="s">
        <v>200</v>
      </c>
    </row>
    <row r="97" spans="1:7" s="8" customFormat="1" ht="18" customHeight="1">
      <c r="A97" s="35">
        <v>1608928680</v>
      </c>
      <c r="B97" s="64">
        <v>1608928680</v>
      </c>
      <c r="C97" s="36" t="s">
        <v>190</v>
      </c>
      <c r="D97" s="12">
        <v>1762.2</v>
      </c>
      <c r="E97" s="24">
        <v>0.6</v>
      </c>
      <c r="F97" s="14">
        <f t="shared" si="1"/>
        <v>0</v>
      </c>
      <c r="G97" s="87" t="s">
        <v>200</v>
      </c>
    </row>
    <row r="98" spans="1:7" s="8" customFormat="1" ht="18" customHeight="1">
      <c r="A98" s="37" t="s">
        <v>116</v>
      </c>
      <c r="B98" s="58" t="s">
        <v>197</v>
      </c>
      <c r="C98" s="36" t="s">
        <v>115</v>
      </c>
      <c r="D98" s="12">
        <v>9871.242799999998</v>
      </c>
      <c r="E98" s="24"/>
      <c r="F98" s="14">
        <f t="shared" si="1"/>
        <v>0</v>
      </c>
      <c r="G98" s="87" t="s">
        <v>200</v>
      </c>
    </row>
    <row r="99" spans="1:7" s="8" customFormat="1" ht="18" customHeight="1">
      <c r="A99" s="35">
        <v>1609581180</v>
      </c>
      <c r="B99" s="64">
        <v>1609581180</v>
      </c>
      <c r="C99" s="36" t="s">
        <v>180</v>
      </c>
      <c r="D99" s="12">
        <v>6843.49</v>
      </c>
      <c r="E99" s="24">
        <v>0.6</v>
      </c>
      <c r="F99" s="14">
        <f t="shared" si="1"/>
        <v>0</v>
      </c>
      <c r="G99" s="87" t="s">
        <v>200</v>
      </c>
    </row>
    <row r="100" spans="1:7" s="8" customFormat="1" ht="18" customHeight="1">
      <c r="A100" s="35">
        <v>1609581280</v>
      </c>
      <c r="B100" s="64">
        <v>1609581280</v>
      </c>
      <c r="C100" s="36" t="s">
        <v>180</v>
      </c>
      <c r="D100" s="12">
        <v>10935.51</v>
      </c>
      <c r="E100" s="24">
        <v>0.6</v>
      </c>
      <c r="F100" s="14">
        <f t="shared" si="1"/>
        <v>0</v>
      </c>
      <c r="G100" s="87" t="s">
        <v>200</v>
      </c>
    </row>
    <row r="101" spans="1:7" s="8" customFormat="1" ht="18" customHeight="1">
      <c r="A101" s="35">
        <v>1609581380</v>
      </c>
      <c r="B101" s="64">
        <v>1609581380</v>
      </c>
      <c r="C101" s="36" t="s">
        <v>180</v>
      </c>
      <c r="D101" s="12">
        <v>13811.29</v>
      </c>
      <c r="E101" s="24">
        <v>0.6</v>
      </c>
      <c r="F101" s="14">
        <f t="shared" si="1"/>
        <v>0</v>
      </c>
      <c r="G101" s="87" t="s">
        <v>200</v>
      </c>
    </row>
    <row r="102" spans="1:7" s="8" customFormat="1" ht="18" customHeight="1">
      <c r="A102" s="35">
        <v>1607075780</v>
      </c>
      <c r="B102" s="64">
        <v>1607075780</v>
      </c>
      <c r="C102" s="36" t="s">
        <v>184</v>
      </c>
      <c r="D102" s="12">
        <v>2314.71</v>
      </c>
      <c r="E102" s="24">
        <v>0</v>
      </c>
      <c r="F102" s="14">
        <f t="shared" si="1"/>
        <v>0</v>
      </c>
      <c r="G102" s="87" t="s">
        <v>200</v>
      </c>
    </row>
    <row r="103" spans="1:7" s="8" customFormat="1" ht="18" customHeight="1">
      <c r="A103" s="35">
        <v>1607075880</v>
      </c>
      <c r="B103" s="64">
        <v>1607075880</v>
      </c>
      <c r="C103" s="36" t="s">
        <v>185</v>
      </c>
      <c r="D103" s="12">
        <v>1721.95</v>
      </c>
      <c r="E103" s="24">
        <v>0</v>
      </c>
      <c r="F103" s="14">
        <f t="shared" si="1"/>
        <v>0</v>
      </c>
      <c r="G103" s="87" t="s">
        <v>200</v>
      </c>
    </row>
    <row r="104" spans="1:7" s="8" customFormat="1" ht="18" customHeight="1">
      <c r="A104" s="35">
        <v>1609551780</v>
      </c>
      <c r="B104" s="64">
        <v>1609551780</v>
      </c>
      <c r="C104" s="36" t="s">
        <v>117</v>
      </c>
      <c r="D104" s="12">
        <v>3116.31</v>
      </c>
      <c r="E104" s="24">
        <v>0.1</v>
      </c>
      <c r="F104" s="14">
        <f t="shared" si="1"/>
        <v>0</v>
      </c>
      <c r="G104" s="87" t="s">
        <v>200</v>
      </c>
    </row>
    <row r="105" spans="1:7" s="8" customFormat="1" ht="18" customHeight="1">
      <c r="A105" s="35">
        <v>1609551380</v>
      </c>
      <c r="B105" s="64">
        <v>1609551380</v>
      </c>
      <c r="C105" s="36" t="s">
        <v>118</v>
      </c>
      <c r="D105" s="12">
        <v>2246.27</v>
      </c>
      <c r="E105" s="24">
        <v>0.1</v>
      </c>
      <c r="F105" s="14">
        <f t="shared" si="1"/>
        <v>0</v>
      </c>
      <c r="G105" s="87" t="s">
        <v>200</v>
      </c>
    </row>
    <row r="106" spans="1:7" s="8" customFormat="1" ht="18" customHeight="1">
      <c r="A106" s="35">
        <v>1609551580</v>
      </c>
      <c r="B106" s="64">
        <v>1609551580</v>
      </c>
      <c r="C106" s="36" t="s">
        <v>119</v>
      </c>
      <c r="D106" s="12">
        <v>1441.67</v>
      </c>
      <c r="E106" s="24">
        <v>0.1</v>
      </c>
      <c r="F106" s="14">
        <f t="shared" si="1"/>
        <v>0</v>
      </c>
      <c r="G106" s="87" t="s">
        <v>200</v>
      </c>
    </row>
    <row r="107" spans="1:7" s="8" customFormat="1" ht="18" customHeight="1">
      <c r="A107" s="35">
        <v>1606632280</v>
      </c>
      <c r="B107" s="64">
        <v>1606632280</v>
      </c>
      <c r="C107" s="36" t="s">
        <v>120</v>
      </c>
      <c r="D107" s="12">
        <v>2109.91</v>
      </c>
      <c r="E107" s="24">
        <v>0.1</v>
      </c>
      <c r="F107" s="14">
        <f t="shared" si="1"/>
        <v>0</v>
      </c>
      <c r="G107" s="87" t="s">
        <v>200</v>
      </c>
    </row>
    <row r="108" spans="1:7" s="8" customFormat="1" ht="18" customHeight="1">
      <c r="A108" s="37" t="s">
        <v>122</v>
      </c>
      <c r="B108" s="58" t="s">
        <v>198</v>
      </c>
      <c r="C108" s="36" t="s">
        <v>123</v>
      </c>
      <c r="D108" s="12">
        <v>609.38</v>
      </c>
      <c r="E108" s="24"/>
      <c r="F108" s="14">
        <f t="shared" si="1"/>
        <v>0</v>
      </c>
      <c r="G108" s="87" t="s">
        <v>200</v>
      </c>
    </row>
    <row r="109" spans="1:7" s="8" customFormat="1" ht="18" customHeight="1">
      <c r="A109" s="35">
        <v>1610096680</v>
      </c>
      <c r="B109" s="64">
        <v>1610096680</v>
      </c>
      <c r="C109" s="36" t="s">
        <v>121</v>
      </c>
      <c r="D109" s="12">
        <v>3509.31</v>
      </c>
      <c r="E109" s="24">
        <v>0</v>
      </c>
      <c r="F109" s="14">
        <f t="shared" si="1"/>
        <v>0</v>
      </c>
      <c r="G109" s="87" t="s">
        <v>200</v>
      </c>
    </row>
    <row r="110" spans="1:7" s="38" customFormat="1" ht="18" customHeight="1" thickBot="1">
      <c r="A110" s="52" t="s">
        <v>17</v>
      </c>
      <c r="B110" s="65" t="s">
        <v>17</v>
      </c>
      <c r="C110" s="53" t="s">
        <v>4</v>
      </c>
      <c r="D110" s="57"/>
      <c r="E110" s="57"/>
      <c r="F110" s="57"/>
      <c r="G110" s="57"/>
    </row>
    <row r="111" spans="1:7" s="8" customFormat="1" ht="18" customHeight="1">
      <c r="A111" s="39" t="s">
        <v>157</v>
      </c>
      <c r="B111" s="58" t="s">
        <v>199</v>
      </c>
      <c r="C111" s="39" t="s">
        <v>158</v>
      </c>
      <c r="D111" s="12">
        <v>4275.18</v>
      </c>
      <c r="E111" s="40"/>
      <c r="F111" s="14">
        <f t="shared" si="1"/>
        <v>0</v>
      </c>
      <c r="G111" s="87" t="s">
        <v>200</v>
      </c>
    </row>
    <row r="112" spans="1:7" s="8" customFormat="1" ht="18" customHeight="1">
      <c r="A112" s="41" t="s">
        <v>159</v>
      </c>
      <c r="B112" s="64" t="s">
        <v>159</v>
      </c>
      <c r="C112" s="39" t="s">
        <v>160</v>
      </c>
      <c r="D112" s="12">
        <v>4734.09</v>
      </c>
      <c r="E112" s="40"/>
      <c r="F112" s="14">
        <f t="shared" si="1"/>
        <v>0</v>
      </c>
      <c r="G112" s="87" t="s">
        <v>200</v>
      </c>
    </row>
    <row r="113" spans="1:7" s="8" customFormat="1" ht="18" customHeight="1">
      <c r="A113" s="41" t="s">
        <v>162</v>
      </c>
      <c r="B113" s="64" t="s">
        <v>162</v>
      </c>
      <c r="C113" s="39" t="s">
        <v>161</v>
      </c>
      <c r="D113" s="12">
        <v>24149.88</v>
      </c>
      <c r="E113" s="40"/>
      <c r="F113" s="14">
        <f t="shared" si="1"/>
        <v>0</v>
      </c>
      <c r="G113" s="87" t="s">
        <v>200</v>
      </c>
    </row>
    <row r="114" spans="1:7" s="8" customFormat="1" ht="18" customHeight="1">
      <c r="A114" s="41" t="s">
        <v>163</v>
      </c>
      <c r="B114" s="64" t="s">
        <v>163</v>
      </c>
      <c r="C114" s="39" t="s">
        <v>161</v>
      </c>
      <c r="D114" s="12">
        <v>18750.2</v>
      </c>
      <c r="E114" s="40"/>
      <c r="F114" s="14">
        <f t="shared" si="1"/>
        <v>0</v>
      </c>
      <c r="G114" s="87" t="s">
        <v>200</v>
      </c>
    </row>
    <row r="115" spans="1:7" s="8" customFormat="1" ht="18" customHeight="1">
      <c r="A115" s="41" t="s">
        <v>164</v>
      </c>
      <c r="B115" s="64" t="s">
        <v>164</v>
      </c>
      <c r="C115" s="39" t="s">
        <v>167</v>
      </c>
      <c r="D115" s="12">
        <v>3234.37</v>
      </c>
      <c r="E115" s="40"/>
      <c r="F115" s="14">
        <f t="shared" si="1"/>
        <v>0</v>
      </c>
      <c r="G115" s="87" t="s">
        <v>200</v>
      </c>
    </row>
    <row r="116" spans="1:7" s="8" customFormat="1" ht="18" customHeight="1">
      <c r="A116" s="41" t="s">
        <v>165</v>
      </c>
      <c r="B116" s="64" t="s">
        <v>165</v>
      </c>
      <c r="C116" s="39" t="s">
        <v>167</v>
      </c>
      <c r="D116" s="12">
        <v>3955.78</v>
      </c>
      <c r="E116" s="40"/>
      <c r="F116" s="14">
        <f t="shared" si="1"/>
        <v>0</v>
      </c>
      <c r="G116" s="87" t="s">
        <v>200</v>
      </c>
    </row>
    <row r="117" spans="1:7" s="8" customFormat="1" ht="18" customHeight="1">
      <c r="A117" s="41" t="s">
        <v>166</v>
      </c>
      <c r="B117" s="64" t="s">
        <v>166</v>
      </c>
      <c r="C117" s="39" t="s">
        <v>167</v>
      </c>
      <c r="D117" s="12">
        <v>4539.44</v>
      </c>
      <c r="E117" s="40"/>
      <c r="F117" s="14">
        <f t="shared" si="1"/>
        <v>0</v>
      </c>
      <c r="G117" s="87" t="s">
        <v>200</v>
      </c>
    </row>
    <row r="118" spans="1:7" s="8" customFormat="1" ht="18" customHeight="1">
      <c r="A118" s="41" t="s">
        <v>16</v>
      </c>
      <c r="B118" s="64" t="s">
        <v>16</v>
      </c>
      <c r="C118" s="39" t="s">
        <v>168</v>
      </c>
      <c r="D118" s="12">
        <v>4008.81</v>
      </c>
      <c r="E118" s="40"/>
      <c r="F118" s="14">
        <f t="shared" si="1"/>
        <v>0</v>
      </c>
      <c r="G118" s="87" t="s">
        <v>200</v>
      </c>
    </row>
    <row r="119" spans="1:7" s="8" customFormat="1" ht="18" customHeight="1">
      <c r="A119" s="41" t="s">
        <v>171</v>
      </c>
      <c r="B119" s="64" t="s">
        <v>171</v>
      </c>
      <c r="C119" s="39" t="s">
        <v>168</v>
      </c>
      <c r="D119" s="12">
        <v>4992.58</v>
      </c>
      <c r="E119" s="40"/>
      <c r="F119" s="14">
        <f t="shared" si="1"/>
        <v>0</v>
      </c>
      <c r="G119" s="87" t="s">
        <v>200</v>
      </c>
    </row>
    <row r="120" spans="1:7" s="8" customFormat="1" ht="18" customHeight="1">
      <c r="A120" s="41" t="s">
        <v>2</v>
      </c>
      <c r="B120" s="64" t="s">
        <v>2</v>
      </c>
      <c r="C120" s="39" t="s">
        <v>168</v>
      </c>
      <c r="D120" s="12">
        <v>9825.64</v>
      </c>
      <c r="E120" s="40"/>
      <c r="F120" s="14">
        <f t="shared" si="1"/>
        <v>0</v>
      </c>
      <c r="G120" s="87" t="s">
        <v>200</v>
      </c>
    </row>
    <row r="121" spans="1:7" s="8" customFormat="1" ht="18" customHeight="1">
      <c r="A121" s="41" t="s">
        <v>3</v>
      </c>
      <c r="B121" s="64" t="s">
        <v>3</v>
      </c>
      <c r="C121" s="39" t="s">
        <v>168</v>
      </c>
      <c r="D121" s="12">
        <v>12298.4</v>
      </c>
      <c r="E121" s="40"/>
      <c r="F121" s="14">
        <f t="shared" si="1"/>
        <v>0</v>
      </c>
      <c r="G121" s="87" t="s">
        <v>200</v>
      </c>
    </row>
    <row r="122" spans="1:7" s="8" customFormat="1" ht="18" customHeight="1" thickBot="1">
      <c r="A122" s="41" t="s">
        <v>170</v>
      </c>
      <c r="B122" s="64" t="s">
        <v>170</v>
      </c>
      <c r="C122" s="39" t="s">
        <v>169</v>
      </c>
      <c r="D122" s="12">
        <v>2192.44</v>
      </c>
      <c r="E122" s="40"/>
      <c r="F122" s="14">
        <f t="shared" si="1"/>
        <v>0</v>
      </c>
      <c r="G122" s="87" t="s">
        <v>200</v>
      </c>
    </row>
    <row r="123" spans="1:7" s="8" customFormat="1" ht="28.5" customHeight="1">
      <c r="A123" s="68" t="s">
        <v>14</v>
      </c>
      <c r="B123" s="69"/>
      <c r="C123" s="70"/>
      <c r="D123" s="70"/>
      <c r="E123" s="70"/>
      <c r="F123" s="70"/>
      <c r="G123" s="71"/>
    </row>
    <row r="124" spans="1:7" s="8" customFormat="1" ht="51" customHeight="1" thickBot="1">
      <c r="A124" s="72"/>
      <c r="B124" s="73"/>
      <c r="C124" s="74"/>
      <c r="D124" s="74"/>
      <c r="E124" s="74"/>
      <c r="F124" s="74"/>
      <c r="G124" s="75"/>
    </row>
    <row r="125" spans="1:7" s="8" customFormat="1" ht="45" customHeight="1" thickBot="1">
      <c r="A125" s="80" t="s">
        <v>19</v>
      </c>
      <c r="B125" s="81"/>
      <c r="C125" s="82"/>
      <c r="D125" s="82"/>
      <c r="E125" s="82"/>
      <c r="F125" s="82"/>
      <c r="G125" s="83"/>
    </row>
  </sheetData>
  <sheetProtection/>
  <autoFilter ref="A13:G125"/>
  <mergeCells count="4">
    <mergeCell ref="A123:G124"/>
    <mergeCell ref="A3:D5"/>
    <mergeCell ref="A125:G125"/>
    <mergeCell ref="D10:F10"/>
  </mergeCells>
  <printOptions horizontalCentered="1"/>
  <pageMargins left="0.1968503937007874" right="0.2362204724409449" top="0.2362204724409449" bottom="0.35433070866141736" header="0.3937007874015748" footer="0.2755905511811024"/>
  <pageSetup fitToHeight="2" horizontalDpi="600" verticalDpi="600" orientation="portrait" paperSize="9" scale="35" r:id="rId2"/>
  <rowBreaks count="1" manualBreakCount="1">
    <brk id="8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Gubanov</dc:creator>
  <cp:keywords/>
  <dc:description/>
  <cp:lastModifiedBy>Image</cp:lastModifiedBy>
  <cp:lastPrinted>2010-06-29T09:10:00Z</cp:lastPrinted>
  <dcterms:created xsi:type="dcterms:W3CDTF">2005-03-18T07:16:23Z</dcterms:created>
  <dcterms:modified xsi:type="dcterms:W3CDTF">2014-05-09T09:26:41Z</dcterms:modified>
  <cp:category/>
  <cp:version/>
  <cp:contentType/>
  <cp:contentStatus/>
</cp:coreProperties>
</file>